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B64CCEC9-BB91-40BB-ACCC-8DFC3F8E5363}" xr6:coauthVersionLast="47" xr6:coauthVersionMax="47" xr10:uidLastSave="{00000000-0000-0000-0000-000000000000}"/>
  <bookViews>
    <workbookView xWindow="28680" yWindow="-120" windowWidth="29040" windowHeight="15720" tabRatio="733" firstSheet="3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2" i="22" l="1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6" i="22"/>
  <c r="L15" i="22"/>
  <c r="L35" i="22"/>
  <c r="L14" i="22"/>
  <c r="L13" i="22"/>
  <c r="L12" i="22"/>
  <c r="L11" i="22"/>
  <c r="L18" i="22"/>
  <c r="L34" i="22"/>
  <c r="L33" i="22"/>
  <c r="L17" i="22"/>
  <c r="L10" i="22"/>
  <c r="L9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<sst xmlns="http://schemas.openxmlformats.org/spreadsheetml/2006/main" count="9498" uniqueCount="4433">
  <si>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</si>
  <si>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</si>
  <si>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</si>
  <si>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</si>
  <si>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</si>
  <si>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</si>
  <si>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</si>
  <si>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</si>
  <si>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</si>
  <si>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</si>
  <si>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</si>
  <si>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</si>
  <si>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</si>
  <si>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</si>
  <si>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</si>
  <si>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</si>
  <si>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</si>
  <si>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</si>
  <si>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</si>
  <si>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</si>
  <si>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</si>
  <si>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</si>
  <si>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</si>
  <si>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</si>
  <si>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</si>
  <si>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</si>
  <si>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</si>
  <si>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</si>
  <si>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</si>
  <si>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</si>
  <si>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</si>
  <si>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</si>
  <si>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</si>
  <si>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</si>
  <si>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</si>
  <si>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</si>
  <si>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</si>
  <si>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</si>
  <si>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</si>
  <si>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</si>
  <si>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</si>
  <si>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</si>
  <si>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</si>
  <si>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</si>
  <si>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</si>
  <si>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</si>
  <si>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</si>
  <si>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</si>
  <si>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</si>
  <si>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</si>
  <si>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</si>
  <si>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</si>
  <si>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</si>
  <si>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</si>
  <si>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</si>
  <si>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</si>
  <si>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</si>
  <si>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</si>
  <si>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</si>
  <si>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</si>
  <si>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</si>
  <si>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</si>
  <si>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</si>
  <si>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</si>
  <si>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</si>
  <si>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</si>
  <si>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</si>
  <si>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</si>
  <si>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</si>
  <si>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</si>
  <si>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</si>
  <si>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</si>
  <si>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</si>
  <si>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</si>
  <si>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</si>
  <si>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</si>
  <si>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</si>
  <si>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</si>
  <si>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</si>
  <si>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</si>
  <si>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</si>
  <si>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</si>
  <si>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</si>
  <si>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</si>
  <si>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</si>
  <si>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</si>
  <si>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</si>
  <si>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</si>
  <si>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</si>
  <si>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</si>
  <si>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</si>
  <si>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</si>
  <si>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</si>
  <si>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</si>
  <si>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</si>
  <si>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</si>
  <si>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</si>
  <si>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</si>
  <si>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</si>
  <si>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</si>
  <si>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</si>
  <si>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</si>
  <si>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</si>
  <si>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</si>
  <si>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</si>
  <si>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</si>
  <si>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</si>
  <si>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</si>
  <si>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</si>
  <si>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</si>
  <si>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</si>
  <si>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</si>
  <si>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</si>
  <si>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</si>
  <si>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</si>
  <si>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</si>
  <si>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</si>
  <si>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</si>
  <si>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</si>
  <si>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</si>
  <si>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</si>
  <si>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</si>
  <si>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</si>
  <si>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</si>
  <si>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</si>
  <si>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</si>
  <si>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</si>
  <si>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</si>
  <si>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</si>
  <si>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</si>
  <si>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</si>
  <si>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</si>
  <si>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</si>
  <si>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</si>
  <si>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</si>
  <si>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</si>
  <si>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</si>
  <si>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</si>
  <si>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</si>
  <si>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</si>
  <si>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</si>
  <si>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</si>
  <si>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</si>
  <si>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</si>
  <si>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</si>
  <si>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</si>
  <si>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</si>
  <si>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</si>
  <si>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</si>
  <si>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</si>
  <si>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</si>
  <si>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</si>
  <si>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</si>
  <si>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</si>
  <si>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</si>
  <si>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</si>
  <si>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</si>
  <si>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</si>
  <si>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</si>
  <si>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</si>
  <si>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</si>
  <si>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</si>
  <si>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</si>
  <si>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</si>
  <si>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</si>
  <si>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</si>
  <si>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</si>
  <si>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</si>
  <si>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</si>
  <si>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</si>
  <si>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</si>
  <si>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</si>
  <si>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</si>
  <si>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</si>
  <si>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</si>
  <si>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</si>
  <si>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</si>
  <si>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</si>
  <si>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</si>
  <si>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</si>
  <si>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</si>
  <si>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</si>
  <si>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</si>
  <si>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</si>
  <si>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</si>
  <si>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</si>
  <si>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</si>
  <si>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</si>
  <si>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</si>
  <si>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</si>
  <si>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</si>
  <si>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</si>
  <si>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</si>
  <si>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</si>
  <si>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</si>
  <si>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</si>
  <si>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</si>
  <si>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</si>
  <si>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</si>
  <si>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</si>
  <si>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</si>
  <si>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</si>
  <si>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</si>
  <si>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</si>
  <si>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</si>
  <si>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</si>
  <si>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</si>
  <si>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</si>
  <si>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</si>
  <si>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</si>
  <si>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</si>
  <si>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</si>
  <si>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</si>
  <si>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</si>
  <si>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</si>
  <si>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</si>
  <si>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</si>
  <si>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</si>
  <si>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</si>
  <si>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</si>
  <si>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</si>
  <si>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</si>
  <si>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</si>
  <si>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</si>
  <si>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</si>
  <si>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</si>
  <si>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</si>
  <si>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</si>
  <si>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</si>
  <si>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</si>
  <si>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</si>
  <si>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</si>
  <si>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</si>
  <si>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</si>
  <si>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</si>
  <si>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</si>
  <si>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</si>
  <si>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</si>
  <si>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</si>
  <si>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</si>
  <si>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</si>
  <si>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</si>
  <si>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</si>
  <si>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</si>
  <si>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</si>
  <si>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</si>
  <si>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</si>
  <si>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</si>
  <si>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</si>
  <si>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</si>
  <si>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</si>
  <si>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</si>
  <si>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</si>
  <si>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</si>
  <si>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</si>
  <si>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</si>
  <si>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</si>
  <si>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</si>
  <si>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</si>
  <si>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</si>
  <si>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</si>
  <si>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</si>
  <si>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</si>
  <si>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</si>
  <si>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</si>
  <si>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</si>
  <si>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</si>
  <si>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</si>
  <si>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</si>
  <si>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</si>
  <si>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</si>
  <si>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</si>
  <si>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</si>
  <si>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</si>
  <si>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</si>
  <si>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</si>
  <si>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</si>
  <si>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</si>
  <si>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</si>
  <si>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</si>
  <si>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</si>
  <si>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</si>
  <si>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</si>
  <si>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</si>
  <si>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</si>
  <si>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</si>
  <si>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</si>
  <si>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</si>
  <si>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</si>
  <si>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</si>
  <si>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</si>
  <si>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</si>
  <si>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</si>
  <si>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</si>
  <si>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</si>
  <si>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</si>
  <si>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</si>
  <si>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</si>
  <si>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</si>
  <si>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</si>
  <si>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</si>
  <si>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</si>
  <si>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</si>
  <si>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</si>
  <si>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</si>
  <si>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</si>
  <si>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</si>
  <si>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</si>
  <si>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</si>
  <si>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</si>
  <si>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</si>
  <si>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</si>
  <si>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</si>
  <si>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</si>
  <si>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</si>
  <si>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</si>
  <si>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</si>
  <si>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</si>
  <si>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</si>
  <si>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</si>
  <si>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</si>
  <si>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</si>
  <si>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</si>
  <si>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</si>
  <si>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</si>
  <si>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</si>
  <si>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</si>
  <si>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</si>
  <si>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</si>
  <si>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</si>
  <si>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</si>
  <si>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</si>
  <si>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</si>
  <si>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</si>
  <si>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</si>
  <si>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</si>
  <si>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</si>
  <si>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</si>
  <si>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</si>
  <si>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</si>
  <si>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</si>
  <si>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</si>
  <si>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</si>
  <si>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</si>
  <si>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</si>
  <si>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</si>
  <si>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</si>
  <si>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</si>
  <si>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</si>
  <si>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</si>
  <si>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</si>
  <si>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</si>
  <si>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</si>
  <si>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</si>
  <si>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</si>
  <si>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</si>
  <si>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</si>
  <si>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</si>
  <si>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</si>
  <si>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</si>
  <si>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</si>
  <si>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</si>
  <si>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</si>
  <si>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</si>
  <si>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</si>
  <si>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</si>
  <si>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</si>
  <si>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</si>
  <si>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</si>
  <si>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</si>
  <si>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</si>
  <si>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</si>
  <si>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</si>
  <si>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</si>
  <si>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</si>
  <si>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</si>
  <si>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</si>
  <si>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</si>
  <si>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</si>
  <si>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</si>
  <si>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</si>
  <si>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</si>
  <si>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</si>
  <si>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</si>
  <si>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</si>
  <si>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</si>
  <si>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</si>
  <si>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</si>
  <si>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</si>
  <si>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</si>
  <si>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</si>
  <si>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</si>
  <si>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</si>
  <si>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</si>
  <si>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</si>
  <si>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</si>
  <si>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</si>
  <si>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</si>
  <si>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</si>
  <si>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</si>
  <si>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</si>
  <si>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</si>
  <si>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</si>
  <si>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</si>
  <si>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</si>
  <si>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</si>
  <si>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</si>
  <si>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</si>
  <si>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</si>
  <si>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</si>
  <si>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</si>
  <si>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</si>
  <si>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</si>
  <si>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</si>
  <si>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</si>
  <si>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</si>
  <si>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</si>
  <si>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</si>
  <si>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</si>
  <si>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</si>
  <si>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</si>
  <si>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</si>
  <si>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</si>
  <si>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</si>
  <si>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</si>
  <si>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</si>
  <si>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</si>
  <si>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</si>
  <si>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</si>
  <si>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</si>
  <si>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</si>
  <si>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</si>
  <si>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</si>
  <si>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</si>
  <si>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</si>
  <si>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</si>
  <si>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</si>
  <si>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</si>
  <si>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</si>
  <si>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</si>
  <si>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</si>
  <si>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</si>
  <si>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</si>
  <si>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</si>
  <si>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</si>
  <si>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</si>
  <si>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</si>
  <si>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</si>
  <si>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</si>
  <si>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</si>
  <si>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</si>
  <si>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</si>
  <si>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</si>
  <si>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</si>
  <si>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</si>
  <si>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</si>
  <si>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</si>
  <si>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</si>
  <si>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</si>
  <si>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</si>
  <si>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</si>
  <si>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</si>
  <si>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</si>
  <si>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</si>
  <si>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</si>
  <si>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</si>
  <si>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</si>
  <si>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</si>
  <si>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</si>
  <si>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</si>
  <si>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</si>
  <si>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</si>
  <si>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</si>
  <si>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</si>
  <si>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</si>
  <si>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</si>
  <si>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</si>
  <si>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</si>
  <si>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</si>
  <si>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</si>
  <si>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</si>
  <si>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</si>
  <si>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</si>
  <si>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</si>
  <si>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</si>
  <si>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</si>
  <si>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</si>
  <si>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</si>
  <si>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</si>
  <si>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</si>
  <si>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</si>
  <si>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</si>
  <si>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</si>
  <si>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</si>
  <si>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</si>
  <si>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</si>
  <si>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</si>
  <si>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</si>
  <si>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</si>
  <si>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</si>
  <si>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</si>
  <si>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</si>
  <si>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</si>
  <si>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</si>
  <si>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</si>
  <si>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</si>
  <si>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</si>
  <si>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</si>
  <si>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</si>
  <si>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</si>
  <si>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</si>
  <si>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</si>
  <si>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</si>
  <si>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</si>
  <si>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</si>
  <si>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</si>
  <si>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</si>
  <si>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</si>
  <si>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</si>
  <si>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</si>
  <si>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</si>
  <si>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</si>
  <si>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</si>
  <si>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</si>
  <si>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</si>
  <si>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</si>
  <si>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</si>
  <si>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</si>
  <si>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</si>
  <si>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</si>
  <si>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</si>
  <si>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</si>
  <si>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</si>
  <si>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</si>
  <si>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</si>
  <si>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</si>
  <si>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</si>
  <si>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</si>
  <si>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</si>
  <si>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</si>
  <si>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</si>
  <si>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</si>
  <si>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</si>
  <si>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</si>
  <si>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</si>
  <si>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</si>
  <si>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</si>
  <si>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</si>
  <si>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</si>
  <si>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</si>
  <si>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</si>
  <si>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</si>
  <si>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</si>
  <si>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</si>
  <si>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</si>
  <si>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</si>
  <si>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</si>
  <si>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</si>
  <si>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</si>
  <si>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</si>
  <si>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</si>
  <si>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</si>
  <si>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</si>
  <si>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</si>
  <si>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</si>
  <si>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</si>
  <si>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</si>
  <si>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</si>
  <si>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</si>
  <si>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</si>
  <si>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</si>
  <si>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</si>
  <si>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</si>
  <si>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</si>
  <si>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</si>
  <si>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</si>
  <si>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</si>
  <si>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</si>
  <si>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</si>
  <si>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</si>
  <si>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</si>
  <si>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</si>
  <si>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</si>
  <si>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</si>
  <si>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</si>
  <si>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</si>
  <si>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</si>
  <si>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</si>
  <si>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</si>
  <si>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</si>
  <si>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</si>
  <si>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</si>
  <si>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</si>
  <si>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</si>
  <si>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</si>
  <si>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</si>
  <si>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</si>
  <si>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</si>
  <si>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</si>
  <si>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</si>
  <si>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</si>
  <si>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</si>
  <si>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</si>
  <si>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</si>
  <si>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</si>
  <si>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</si>
  <si>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</si>
  <si>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</si>
  <si>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</si>
  <si>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</si>
  <si>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</si>
  <si>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</si>
  <si>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</si>
  <si>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</si>
  <si>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</si>
  <si>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</si>
  <si>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</si>
  <si>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</si>
  <si>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</si>
  <si>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</si>
  <si>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</si>
  <si>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</si>
  <si>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</si>
  <si>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</si>
  <si>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</si>
  <si>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</si>
  <si>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</si>
  <si>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</si>
  <si>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</si>
  <si>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</si>
  <si>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</si>
  <si>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</si>
  <si>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</si>
  <si>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</si>
  <si>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</si>
  <si>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</si>
  <si>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</si>
  <si>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</si>
  <si>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</si>
  <si>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</si>
  <si>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</si>
  <si>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</si>
  <si>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</si>
  <si>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</si>
  <si>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</si>
  <si>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</si>
  <si>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</si>
  <si>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</si>
  <si>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</si>
  <si>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</si>
  <si>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</si>
  <si>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</si>
  <si>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</si>
  <si>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</si>
  <si>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</si>
  <si>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</si>
  <si>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</si>
  <si>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</si>
  <si>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</si>
  <si>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</si>
  <si>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</si>
  <si>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</si>
  <si>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</si>
  <si>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</si>
  <si>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</si>
  <si>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</si>
  <si>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</si>
  <si>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</si>
  <si>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</si>
  <si>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</si>
  <si>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</si>
  <si>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</si>
  <si>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</si>
  <si>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</si>
  <si>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</si>
  <si>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</si>
  <si>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</si>
  <si>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</si>
  <si>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</si>
  <si>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</si>
  <si>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</si>
  <si>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</si>
  <si>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</si>
  <si>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</si>
  <si>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</si>
  <si>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</si>
  <si>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</si>
  <si>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</si>
  <si>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</si>
  <si>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</si>
  <si>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</si>
  <si>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</si>
  <si>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</si>
  <si>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</si>
  <si>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</si>
  <si>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</si>
  <si>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</si>
  <si>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</si>
  <si>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</si>
  <si>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</si>
  <si>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</si>
  <si>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</si>
  <si>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</si>
  <si>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</si>
  <si>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</si>
  <si>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</si>
  <si>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</si>
  <si>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</si>
  <si>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</si>
  <si>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</si>
  <si>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</si>
  <si>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</si>
  <si>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</si>
  <si>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</si>
  <si>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</si>
  <si>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</si>
  <si>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</si>
  <si>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</si>
  <si>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</si>
  <si>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</si>
  <si>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</si>
  <si>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</si>
  <si>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</si>
  <si>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</si>
  <si>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</si>
  <si>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</si>
  <si>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</si>
  <si>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</si>
  <si>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</si>
  <si>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</si>
  <si>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</si>
  <si>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</si>
  <si>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</si>
  <si>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</si>
  <si>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</si>
  <si>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</si>
  <si>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</si>
  <si>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</si>
  <si>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</si>
  <si>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</si>
  <si>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</si>
  <si>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</si>
  <si>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</si>
  <si>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</si>
  <si>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</si>
  <si>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</si>
  <si>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</si>
  <si>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</si>
  <si>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</si>
  <si>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</si>
  <si>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</si>
  <si>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</si>
  <si>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</si>
  <si>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</si>
  <si>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</si>
  <si>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</si>
  <si>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</si>
  <si>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</si>
  <si>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</si>
  <si>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</si>
  <si>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</si>
  <si>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</si>
  <si>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</si>
  <si>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</si>
  <si>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</si>
  <si>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</si>
  <si>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</si>
  <si>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</si>
  <si>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</si>
  <si>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</si>
  <si>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</si>
  <si>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</si>
  <si>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</si>
  <si>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</si>
  <si>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</si>
  <si>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</si>
  <si>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</si>
  <si>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</si>
  <si>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</si>
  <si>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</si>
  <si>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</si>
  <si>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</si>
  <si>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</si>
  <si>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</si>
  <si>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</si>
  <si>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</si>
  <si>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</si>
  <si>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</si>
  <si>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</si>
  <si>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</si>
  <si>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</si>
  <si>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</si>
  <si>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</si>
  <si>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</si>
  <si>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</si>
  <si>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</si>
  <si>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</si>
  <si>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</si>
  <si>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</si>
  <si>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</si>
  <si>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</si>
  <si>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</si>
  <si>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</si>
  <si>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</si>
  <si>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</si>
  <si>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</si>
  <si>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</si>
  <si>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</si>
  <si>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</si>
  <si>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</si>
  <si>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</si>
  <si>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</si>
  <si>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</si>
  <si>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</si>
  <si>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</si>
  <si>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</si>
  <si>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</si>
  <si>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</si>
  <si>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</si>
  <si>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</si>
  <si>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</si>
  <si>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</si>
  <si>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</si>
  <si>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</si>
  <si>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</si>
  <si>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</si>
  <si>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</si>
  <si>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</si>
  <si>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</si>
  <si>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</si>
  <si>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</si>
  <si>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</si>
  <si>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</si>
  <si>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</si>
  <si>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</si>
  <si>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</si>
  <si>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</si>
  <si>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</si>
  <si>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</si>
  <si>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</si>
  <si>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</si>
  <si>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</si>
  <si>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</si>
  <si>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</si>
  <si>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</si>
  <si>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</si>
  <si>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</si>
  <si>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</si>
  <si>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</si>
  <si>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</si>
  <si>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</si>
  <si>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</si>
  <si>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</si>
  <si>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</si>
  <si>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</si>
  <si>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</si>
  <si>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</si>
  <si>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</si>
  <si>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</si>
  <si>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</si>
  <si>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</si>
  <si>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</si>
  <si>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</si>
  <si>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</si>
  <si>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</si>
  <si>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</si>
  <si>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</si>
  <si>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</si>
  <si>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</si>
  <si>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</si>
  <si>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</si>
  <si>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</si>
  <si>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</si>
  <si>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</si>
  <si>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</si>
  <si>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</si>
  <si>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</si>
  <si>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</si>
  <si>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</si>
  <si>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</si>
  <si>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</si>
  <si>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</si>
  <si>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</si>
  <si>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</si>
  <si>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</si>
  <si>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</si>
  <si>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</si>
  <si>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</si>
  <si>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</si>
  <si>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</si>
  <si>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</si>
  <si>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</si>
  <si>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</si>
  <si>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</si>
  <si>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</si>
  <si>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</si>
  <si>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</si>
  <si>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</si>
  <si>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</si>
  <si>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</si>
  <si>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</si>
  <si>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</si>
  <si>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</si>
  <si>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</si>
  <si>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</si>
  <si>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</si>
  <si>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</si>
  <si>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</si>
  <si>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</si>
  <si>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</si>
  <si>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</si>
  <si>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</si>
  <si>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</si>
  <si>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</si>
  <si>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</si>
  <si>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</si>
  <si>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</si>
  <si>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</si>
  <si>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</si>
  <si>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</si>
  <si>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</si>
  <si>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</si>
  <si>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</si>
  <si>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</si>
  <si>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</si>
  <si>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</si>
  <si>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</si>
  <si>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</si>
  <si>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</si>
  <si>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</si>
  <si>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</si>
  <si>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</si>
  <si>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</si>
  <si>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</si>
  <si>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</si>
  <si>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</si>
  <si>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</si>
  <si>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</si>
  <si>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</si>
  <si>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</si>
  <si>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</si>
  <si>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</si>
  <si>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</si>
  <si>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</si>
  <si>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</si>
  <si>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</si>
  <si>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</si>
  <si>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</si>
  <si>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</si>
  <si>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</si>
  <si>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</si>
  <si>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</si>
  <si>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</si>
  <si>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</si>
  <si>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</si>
  <si>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</si>
  <si>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</si>
  <si>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</si>
  <si>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</si>
  <si>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</si>
  <si>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</si>
  <si>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</si>
  <si>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</si>
  <si>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</si>
  <si>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</si>
  <si>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</si>
  <si>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</si>
  <si>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</si>
  <si>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</si>
  <si>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</si>
  <si>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</si>
  <si>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</si>
  <si>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</si>
  <si>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</si>
  <si>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</si>
  <si>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</si>
  <si>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</si>
  <si>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</si>
  <si>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</si>
  <si>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</si>
  <si>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</si>
  <si>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</si>
  <si>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</si>
  <si>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</si>
  <si>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</si>
  <si>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</si>
  <si>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</si>
  <si>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</si>
  <si>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</si>
  <si>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</si>
  <si>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</si>
  <si>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</si>
  <si>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</si>
  <si>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</si>
  <si>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</si>
  <si>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</si>
  <si>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</si>
  <si>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</si>
  <si>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</si>
  <si>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</si>
  <si>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</si>
  <si>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</si>
  <si>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</si>
  <si>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</si>
  <si>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</si>
  <si>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</si>
  <si>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</si>
  <si>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</si>
  <si>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</si>
  <si>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</si>
  <si>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</si>
  <si>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</si>
  <si>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</si>
  <si>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</si>
  <si>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</si>
  <si>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</si>
  <si>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</si>
  <si>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</si>
  <si>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</si>
  <si>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</si>
  <si>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</si>
  <si>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</si>
  <si>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</si>
  <si>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</si>
  <si>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</si>
  <si>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</si>
  <si>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</si>
  <si>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</si>
  <si>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</si>
  <si>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</si>
  <si>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</si>
  <si>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</si>
  <si>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</si>
  <si>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</si>
  <si>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</si>
  <si>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</si>
  <si>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</si>
  <si>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</si>
  <si>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</si>
  <si>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</si>
  <si>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</si>
  <si>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</si>
  <si>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</si>
  <si>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</si>
  <si>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</si>
  <si>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</si>
  <si>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</si>
  <si>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</si>
  <si>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</si>
  <si>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</si>
  <si>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</si>
  <si>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</si>
  <si>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</si>
  <si>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</si>
  <si>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</si>
  <si>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</si>
  <si>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</si>
  <si>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</si>
  <si>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</si>
  <si>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</si>
  <si>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</si>
  <si>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</si>
  <si>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</si>
  <si>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</si>
  <si>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</si>
  <si>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</si>
  <si>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</si>
  <si>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</si>
  <si>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</si>
  <si>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</si>
  <si>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</si>
  <si>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</si>
  <si>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</si>
  <si>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</si>
  <si>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</si>
  <si>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</si>
  <si>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</si>
  <si>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</si>
  <si>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</si>
  <si>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</si>
  <si>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</si>
  <si>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</si>
  <si>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</si>
  <si>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</si>
  <si>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</si>
  <si>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</si>
  <si>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</si>
  <si>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</si>
  <si>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</si>
  <si>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</si>
  <si>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</si>
  <si>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</si>
  <si>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</si>
  <si>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</si>
  <si>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</si>
  <si>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</si>
  <si>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</si>
  <si>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</si>
  <si>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</si>
  <si>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</si>
  <si>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</si>
  <si>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</si>
  <si>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</si>
  <si>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</si>
  <si>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</si>
  <si>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</si>
  <si>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</si>
  <si>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</si>
  <si>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</si>
  <si>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</si>
  <si>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</si>
  <si>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</si>
  <si>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</si>
  <si>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</si>
  <si>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</si>
  <si>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</si>
  <si>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</si>
  <si>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</si>
  <si>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</si>
  <si>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</si>
  <si>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</si>
  <si>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</si>
  <si>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</si>
  <si>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</si>
  <si>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</si>
  <si>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</si>
  <si>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</si>
  <si>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</si>
  <si>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</si>
  <si>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</si>
  <si>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</si>
  <si>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</si>
  <si>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</si>
  <si>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</si>
  <si>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</si>
  <si>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</si>
  <si>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</si>
  <si>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</si>
  <si>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</si>
  <si>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</si>
  <si>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</si>
  <si>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</si>
  <si>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</si>
  <si>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</si>
  <si>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</si>
  <si>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</si>
  <si>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</si>
  <si>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</si>
  <si>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</si>
  <si>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</si>
  <si>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</si>
  <si>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</si>
  <si>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</si>
  <si>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</si>
  <si>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</si>
  <si>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</si>
  <si>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</si>
  <si>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</si>
  <si>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</si>
  <si>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</si>
  <si>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</si>
  <si>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</si>
  <si>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</si>
  <si>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</si>
  <si>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</si>
  <si>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</si>
  <si>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</si>
  <si>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</si>
  <si>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</si>
  <si>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</si>
  <si>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</si>
  <si>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</si>
  <si>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</si>
  <si>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</si>
  <si>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</si>
  <si>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</si>
  <si>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</si>
  <si>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</si>
  <si>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</si>
  <si>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</si>
  <si>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</si>
  <si>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</si>
  <si>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</si>
  <si>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</si>
  <si>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</si>
  <si>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</si>
  <si>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</si>
  <si>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</si>
  <si>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</si>
  <si>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</si>
  <si>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</si>
  <si>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</si>
  <si>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</si>
  <si>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</si>
  <si>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</si>
  <si>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</si>
  <si>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</si>
  <si>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</si>
  <si>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</si>
  <si>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</si>
  <si>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</si>
  <si>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</si>
  <si>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</si>
  <si>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</si>
  <si>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</si>
  <si>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</si>
  <si>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</si>
  <si>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</si>
  <si>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</si>
  <si>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</si>
  <si>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</si>
  <si>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</si>
  <si>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</si>
  <si>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</si>
  <si>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</si>
  <si>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</si>
  <si>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</si>
  <si>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</si>
  <si>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</si>
  <si>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</si>
  <si>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</si>
  <si>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</si>
  <si>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</si>
  <si>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</si>
  <si>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</si>
  <si>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</si>
  <si>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</si>
  <si>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</si>
  <si>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</si>
  <si>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</si>
  <si>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</si>
  <si>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</si>
  <si>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</si>
  <si>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</si>
  <si>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</si>
  <si>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</si>
  <si>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</si>
  <si>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</si>
  <si>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</si>
  <si>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</si>
  <si>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</si>
  <si>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</si>
  <si>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</si>
  <si>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</si>
  <si>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</si>
  <si>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</si>
  <si>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</si>
  <si>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</si>
  <si>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</si>
  <si>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</si>
  <si>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</si>
  <si>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</si>
  <si>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</si>
  <si>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</si>
  <si>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</si>
  <si>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</si>
  <si>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</si>
  <si>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</si>
  <si>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</si>
  <si>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</si>
  <si>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</si>
  <si>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</si>
  <si>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</si>
  <si>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</si>
  <si>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</si>
  <si>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</si>
  <si>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</si>
  <si>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</si>
  <si>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</si>
  <si>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</si>
  <si>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</si>
  <si>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</si>
  <si>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</si>
  <si>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</si>
  <si>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</si>
  <si>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</si>
  <si>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</si>
  <si>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</si>
  <si>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</si>
  <si>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</si>
  <si>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</si>
  <si>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</si>
  <si>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</si>
  <si>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</si>
  <si>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</si>
  <si>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</si>
  <si>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</si>
  <si>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</si>
  <si>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</si>
  <si>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</si>
  <si>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</si>
  <si>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</si>
  <si>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</si>
  <si>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</si>
  <si>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</si>
  <si>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</si>
  <si>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</si>
  <si>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</si>
  <si>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</si>
  <si>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</si>
  <si>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</si>
  <si>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</si>
  <si>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</si>
  <si>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</si>
  <si>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</si>
  <si>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</si>
  <si>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</si>
  <si>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</si>
  <si>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</si>
  <si>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</si>
  <si>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</si>
  <si>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</si>
  <si>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</si>
  <si>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</si>
  <si>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</si>
  <si>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</si>
  <si>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</si>
  <si>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</si>
  <si>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</si>
  <si>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</si>
  <si>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</si>
  <si>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</si>
  <si>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</si>
  <si>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</si>
  <si>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</si>
  <si>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</si>
  <si>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</si>
  <si>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</si>
  <si>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</si>
  <si>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</si>
  <si>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</si>
  <si>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</si>
  <si>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</si>
  <si>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</si>
  <si>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</si>
  <si>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</si>
  <si>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</si>
  <si>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</si>
  <si>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</si>
  <si>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</si>
  <si>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</si>
  <si>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</si>
  <si>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</si>
  <si>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</si>
  <si>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</si>
  <si>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</si>
  <si>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</si>
  <si>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</si>
  <si>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</si>
  <si>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</si>
  <si>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</si>
  <si>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</si>
  <si>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</si>
  <si>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</si>
  <si>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</si>
  <si>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</si>
  <si>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</si>
  <si>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</si>
  <si>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</si>
  <si>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</si>
  <si>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</si>
  <si>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</si>
  <si>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</si>
  <si>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</si>
  <si>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</si>
  <si>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</si>
  <si>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</si>
  <si>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</si>
  <si>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</si>
  <si>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</si>
  <si>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</si>
  <si>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</si>
  <si>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</si>
  <si>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</si>
  <si>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</si>
  <si>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</si>
  <si>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</si>
  <si>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</si>
  <si>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</si>
  <si>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</si>
  <si>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</si>
  <si>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</si>
  <si>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</si>
  <si>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</si>
  <si>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</si>
  <si>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</si>
  <si>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</si>
  <si>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</si>
  <si>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</si>
  <si>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</si>
  <si>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</si>
  <si>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</si>
  <si>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</si>
  <si>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</si>
  <si>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</si>
  <si>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</si>
  <si>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</si>
  <si>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</si>
  <si>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</si>
  <si>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</si>
  <si>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</si>
  <si>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</si>
  <si>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</si>
  <si>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</si>
  <si>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</si>
  <si>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</si>
  <si>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</si>
  <si>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</si>
  <si>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</si>
  <si>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</si>
  <si>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</si>
  <si>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</si>
  <si>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</si>
  <si>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</si>
  <si>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</si>
  <si>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</si>
  <si>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</si>
  <si>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</si>
  <si>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</si>
  <si>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</si>
  <si>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</si>
  <si>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</si>
  <si>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</si>
  <si>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</si>
  <si>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</si>
  <si>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</si>
  <si>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</si>
  <si>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</si>
  <si>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</si>
  <si>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</si>
  <si>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</si>
  <si>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</si>
  <si>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</si>
  <si>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</si>
  <si>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</si>
  <si>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</si>
  <si>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</si>
  <si>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</si>
  <si>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</si>
  <si>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</si>
  <si>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</si>
  <si>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</si>
  <si>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</si>
  <si>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</si>
  <si>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</si>
  <si>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</si>
  <si>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</si>
  <si>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</si>
  <si>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</si>
  <si>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</si>
  <si>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</si>
  <si>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</si>
  <si>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</si>
  <si>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</si>
  <si>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</si>
  <si>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</si>
  <si>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</si>
  <si>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</si>
  <si>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</si>
  <si>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</si>
  <si>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</si>
  <si>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</si>
  <si>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</si>
  <si>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</si>
  <si>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</si>
  <si>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</si>
  <si>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</si>
  <si>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</si>
  <si>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</si>
  <si>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</si>
  <si>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</si>
  <si>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</si>
  <si>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</si>
  <si>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</si>
  <si>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</si>
  <si>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</si>
  <si>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</si>
  <si>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</si>
  <si>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</si>
  <si>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</si>
  <si>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</si>
  <si>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</si>
  <si>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</si>
  <si>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</si>
  <si>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</si>
  <si>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</si>
  <si>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</si>
  <si>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</si>
  <si>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</si>
  <si>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</si>
  <si>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</si>
  <si>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</si>
  <si>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</si>
  <si>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</si>
  <si>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</si>
  <si>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</si>
  <si>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</si>
  <si>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</si>
  <si>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</si>
  <si>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</si>
  <si>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</si>
  <si>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</si>
  <si>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</si>
  <si>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</si>
  <si>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</si>
  <si>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</si>
  <si>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</si>
  <si>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</si>
  <si>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</si>
  <si>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</si>
  <si>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</si>
  <si>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</si>
  <si>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</si>
  <si>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</si>
  <si>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</si>
  <si>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</si>
  <si>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</si>
  <si>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</si>
  <si>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</si>
  <si>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</si>
  <si>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</si>
  <si>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</si>
  <si>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</si>
  <si>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</si>
  <si>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</si>
  <si>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</si>
  <si>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</si>
  <si>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</si>
  <si>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</si>
  <si>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</si>
  <si>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</si>
  <si>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</si>
  <si>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</si>
  <si>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</si>
  <si>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</si>
  <si>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</si>
  <si>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</si>
  <si>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</si>
  <si>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</si>
  <si>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</si>
  <si>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</si>
  <si>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</si>
  <si>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</si>
  <si>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</si>
  <si>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</si>
  <si>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</si>
  <si>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</si>
  <si>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</si>
  <si>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</si>
  <si>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</si>
  <si>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</si>
  <si>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</si>
  <si>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</si>
  <si>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</si>
  <si>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</si>
  <si>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</si>
  <si>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</si>
  <si>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</si>
  <si>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</si>
  <si>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</si>
  <si>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</si>
  <si>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</si>
  <si>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</si>
  <si>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</si>
  <si>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</si>
  <si>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</si>
  <si>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</si>
  <si>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</si>
  <si>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</si>
  <si>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</si>
  <si>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</si>
  <si>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</si>
  <si>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</si>
  <si>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</si>
  <si>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</si>
  <si>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</si>
  <si>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</si>
  <si>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</si>
  <si>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</si>
  <si>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</si>
  <si>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</si>
  <si>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</si>
  <si>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</si>
  <si>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</si>
  <si>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</si>
  <si>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</si>
  <si>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</si>
  <si>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</si>
  <si>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</si>
  <si>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</si>
  <si>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</si>
  <si>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</si>
  <si>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</si>
  <si>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</si>
  <si>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</si>
  <si>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</si>
  <si>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</si>
  <si>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</si>
  <si>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</si>
  <si>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</si>
  <si>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</si>
  <si>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</si>
  <si>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</si>
  <si>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</si>
  <si>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</si>
  <si>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</si>
  <si>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</si>
  <si>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</si>
  <si>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</si>
  <si>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</si>
  <si>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</si>
  <si>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</si>
  <si>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</si>
  <si>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</si>
  <si>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</si>
  <si>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</si>
  <si>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</si>
  <si>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</si>
  <si>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</si>
  <si>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</si>
  <si>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</si>
  <si>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</si>
  <si>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</si>
  <si>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</si>
  <si>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</si>
  <si>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</si>
  <si>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</si>
  <si>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</si>
  <si>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</si>
  <si>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</si>
  <si>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</si>
  <si>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</si>
  <si>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</si>
  <si>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</si>
  <si>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</si>
  <si>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</si>
  <si>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</si>
  <si>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</si>
  <si>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</si>
  <si>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</si>
  <si>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</si>
  <si>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</si>
  <si>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</si>
  <si>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</si>
  <si>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</si>
  <si>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</si>
  <si>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</si>
  <si>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</si>
  <si>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</si>
  <si>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</si>
  <si>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</si>
  <si>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</si>
  <si>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</si>
  <si>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</si>
  <si>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</si>
  <si>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</si>
  <si>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</si>
  <si>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</si>
  <si>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</si>
  <si>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</si>
  <si>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</si>
  <si>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</si>
  <si>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</si>
  <si>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</si>
  <si>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</si>
  <si>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</si>
  <si>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</si>
  <si>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</si>
  <si>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</si>
  <si>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</si>
  <si>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</si>
  <si>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</si>
  <si>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</si>
  <si>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</si>
  <si>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</si>
  <si>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</si>
  <si>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</si>
  <si>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</si>
  <si>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</si>
  <si>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</si>
  <si>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</si>
  <si>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</si>
  <si>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</si>
  <si>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</si>
  <si>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</si>
  <si>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</si>
  <si>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</si>
  <si>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</si>
  <si>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</si>
  <si>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</si>
  <si>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</si>
  <si>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</si>
  <si>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</si>
  <si>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</si>
  <si>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</si>
  <si>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</si>
  <si>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</si>
  <si>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</si>
  <si>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</si>
  <si>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</si>
  <si>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</si>
  <si>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</si>
  <si>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</si>
  <si>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</si>
  <si>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</si>
  <si>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</si>
  <si>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</si>
  <si>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</si>
  <si>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</si>
  <si>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</si>
  <si>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</si>
  <si>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</si>
  <si>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</si>
  <si>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</si>
  <si>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</si>
  <si>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</si>
  <si>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</si>
  <si>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</si>
  <si>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</si>
  <si>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</si>
  <si>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</si>
  <si>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</si>
  <si>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</si>
  <si>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</si>
  <si>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</si>
  <si>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</si>
  <si>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</si>
  <si>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</si>
  <si>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</si>
  <si>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</si>
  <si>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</si>
  <si>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</si>
  <si>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</si>
  <si>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</si>
  <si>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</si>
  <si>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</si>
  <si>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</si>
  <si>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</si>
  <si>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</si>
  <si>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</si>
  <si>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</si>
  <si>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</si>
  <si>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</si>
  <si>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</si>
  <si>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</si>
  <si>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</si>
  <si>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</si>
  <si>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</si>
  <si>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</si>
  <si>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</si>
  <si>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</si>
  <si>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</si>
  <si>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</si>
  <si>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</si>
  <si>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</si>
  <si>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</si>
  <si>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</si>
  <si>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</si>
  <si>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</si>
  <si>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</si>
  <si>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</si>
  <si>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</si>
  <si>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</si>
  <si>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</si>
  <si>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</si>
  <si>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</si>
  <si>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</si>
  <si>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</si>
  <si>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</si>
  <si>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</si>
  <si>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</si>
  <si>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</si>
  <si>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</si>
  <si>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</si>
  <si>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</si>
  <si>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</si>
  <si>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</si>
  <si>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</si>
  <si>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</si>
  <si>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</si>
  <si>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</si>
  <si>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</si>
  <si>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</si>
  <si>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</si>
  <si>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</si>
  <si>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</si>
  <si>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</si>
  <si>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</si>
  <si>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</si>
  <si>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</si>
  <si>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</si>
  <si>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</si>
  <si>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</si>
  <si>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</si>
  <si>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</si>
  <si>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</si>
  <si>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</si>
  <si>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</si>
  <si>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</si>
  <si>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</si>
  <si>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</si>
  <si>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</si>
  <si>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</si>
  <si>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</si>
  <si>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</si>
  <si>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</si>
  <si>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</si>
  <si>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</si>
  <si>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</si>
  <si>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</si>
  <si>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</si>
  <si>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</si>
  <si>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</si>
  <si>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</si>
  <si>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</si>
  <si>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</si>
  <si>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</si>
  <si>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</si>
  <si>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</si>
  <si>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</si>
  <si>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</si>
  <si>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</si>
  <si>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</si>
  <si>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</si>
  <si>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</si>
  <si>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</si>
  <si>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</si>
  <si>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</si>
  <si>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</si>
  <si>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</si>
  <si>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</si>
  <si>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</si>
  <si>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</si>
  <si>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</si>
  <si>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</si>
  <si>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</si>
  <si>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</si>
  <si>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</si>
  <si>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</si>
  <si>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</si>
  <si>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</si>
  <si>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</si>
  <si>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</si>
  <si>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</si>
  <si>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</si>
  <si>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</si>
  <si>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</si>
  <si>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</si>
  <si>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</si>
  <si>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</si>
  <si>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</si>
  <si>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</si>
  <si>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</si>
  <si>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</si>
  <si>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</si>
  <si>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</si>
  <si>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</si>
  <si>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</si>
  <si>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</si>
  <si>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</si>
  <si>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</si>
  <si>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</si>
  <si>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</si>
  <si>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</si>
  <si>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</si>
  <si>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</si>
  <si>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</si>
  <si>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</si>
  <si>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</si>
  <si>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</si>
  <si>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</si>
  <si>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</si>
  <si>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</si>
  <si>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</si>
  <si>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</si>
  <si>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</si>
  <si>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</si>
  <si>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</si>
  <si>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</si>
  <si>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</si>
  <si>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</si>
  <si>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</si>
  <si>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</si>
  <si>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</si>
  <si>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</si>
  <si>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</si>
  <si>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</si>
  <si>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</si>
  <si>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</si>
  <si>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</si>
  <si>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</si>
  <si>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</si>
  <si>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</si>
  <si>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</si>
  <si>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</si>
  <si>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</si>
  <si>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</si>
  <si>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</si>
  <si>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</si>
  <si>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</si>
  <si>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</si>
  <si>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</si>
  <si>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</si>
  <si>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</si>
  <si>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</si>
  <si>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</si>
  <si>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</si>
  <si>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</si>
  <si>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</si>
  <si>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</si>
  <si>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</si>
  <si>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</si>
  <si>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</si>
  <si>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</si>
  <si>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</si>
  <si>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</si>
  <si>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</si>
  <si>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</si>
  <si>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</si>
  <si>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</si>
  <si>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</si>
  <si>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</si>
  <si>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</si>
  <si>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</si>
  <si>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</si>
  <si>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</si>
  <si>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</si>
  <si>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</si>
  <si>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</si>
  <si>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</si>
  <si>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</si>
  <si>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</si>
  <si>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</si>
  <si>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</si>
  <si>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</si>
  <si>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</si>
  <si>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</si>
  <si>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</si>
  <si>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</si>
  <si>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</si>
  <si>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</si>
  <si>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</si>
  <si>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</si>
  <si>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</si>
  <si>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</si>
  <si>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</si>
  <si>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</si>
  <si>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</si>
  <si>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</si>
  <si>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</si>
  <si>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</si>
  <si>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</si>
  <si>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</si>
  <si>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</si>
  <si>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</si>
  <si>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</si>
  <si>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</si>
  <si>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</si>
  <si>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</si>
  <si>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</si>
  <si>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</si>
  <si>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</si>
  <si>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</si>
  <si>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</si>
  <si>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</si>
  <si>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</si>
  <si>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</si>
  <si>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</si>
  <si>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</si>
  <si>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</si>
  <si>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</si>
  <si>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</si>
  <si>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</si>
  <si>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</si>
  <si>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</si>
  <si>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</si>
  <si>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</si>
  <si>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</si>
  <si>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</si>
  <si>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</si>
  <si>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</si>
  <si>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</si>
  <si>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</si>
  <si>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</si>
  <si>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</si>
  <si>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</si>
  <si>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</si>
  <si>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</si>
  <si>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</si>
  <si>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</si>
  <si>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</si>
  <si>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</si>
  <si>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</si>
  <si>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</si>
  <si>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</si>
  <si>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</si>
  <si>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</si>
  <si>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</si>
  <si>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</si>
  <si>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</si>
  <si>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</si>
  <si>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</si>
  <si>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</si>
  <si>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</si>
  <si>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</si>
  <si>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</si>
  <si>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</si>
  <si>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</si>
  <si>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</si>
  <si>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</si>
  <si>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</si>
  <si>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</si>
  <si>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</si>
  <si>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</si>
  <si>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</si>
  <si>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</si>
  <si>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</si>
  <si>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</si>
  <si>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</si>
  <si>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</si>
  <si>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</si>
  <si>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</si>
  <si>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</si>
  <si>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</si>
  <si>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</si>
  <si>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</si>
  <si>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</si>
  <si>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</si>
  <si>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</si>
  <si>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</si>
  <si>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</si>
  <si>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</si>
  <si>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</si>
  <si>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</si>
  <si>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</si>
  <si>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</si>
  <si>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</si>
  <si>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</si>
  <si>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</si>
  <si>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</si>
  <si>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</si>
  <si>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</si>
  <si>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</si>
  <si>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</si>
  <si>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</si>
  <si>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</si>
  <si>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</si>
  <si>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</si>
  <si>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</si>
  <si>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</si>
  <si>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</si>
  <si>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</si>
  <si>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</si>
  <si>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</si>
  <si>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</si>
  <si>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</si>
  <si>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</si>
  <si>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</si>
  <si>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</si>
  <si>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</si>
  <si>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</si>
  <si>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</si>
  <si>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</si>
  <si>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</si>
  <si>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</si>
  <si>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</si>
  <si>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</si>
  <si>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</si>
  <si>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</si>
  <si>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</si>
  <si>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</si>
  <si>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</si>
  <si>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</si>
  <si>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</si>
  <si>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</si>
  <si>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</si>
  <si>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</si>
  <si>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</si>
  <si>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</si>
  <si>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</si>
  <si>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</si>
  <si>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</si>
  <si>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</si>
  <si>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</si>
  <si>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</si>
  <si>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</si>
  <si>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</si>
  <si>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</si>
  <si>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</si>
  <si>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</si>
  <si>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</si>
  <si>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</si>
  <si>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</si>
  <si>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</si>
  <si>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</si>
  <si>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</si>
  <si>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</si>
  <si>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</si>
  <si>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</si>
  <si>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</si>
  <si>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</si>
  <si>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</si>
  <si>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</si>
  <si>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</si>
  <si>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</si>
  <si>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</si>
  <si>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</si>
  <si>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</si>
  <si>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</si>
  <si>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</si>
  <si>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</si>
  <si>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</si>
  <si>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</si>
  <si>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</si>
  <si>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</si>
  <si>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</si>
  <si>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</si>
  <si>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</si>
  <si>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</si>
  <si>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</si>
  <si>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</si>
  <si>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</si>
  <si>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</si>
  <si>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</si>
  <si>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</si>
  <si>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</si>
  <si>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</si>
  <si>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</si>
  <si>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</si>
  <si>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</si>
  <si>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</si>
  <si>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</si>
  <si>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</si>
  <si>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</si>
  <si>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</si>
  <si>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</si>
  <si>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</si>
  <si>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</si>
  <si>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</si>
  <si>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</si>
  <si>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</si>
  <si>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</si>
  <si>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</si>
  <si>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</si>
  <si>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</si>
  <si>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</si>
  <si>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</si>
  <si>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</si>
  <si>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</si>
  <si>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</si>
  <si>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</si>
  <si>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</si>
  <si>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</si>
  <si>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</si>
  <si>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</si>
  <si>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</si>
  <si>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</si>
  <si>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</si>
  <si>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</si>
  <si>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</si>
  <si>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</si>
  <si>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</si>
  <si>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</si>
  <si>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</si>
  <si>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</si>
  <si>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</si>
  <si>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</si>
  <si>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</si>
  <si>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</si>
  <si>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</si>
  <si>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</si>
  <si>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</si>
  <si>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</si>
  <si>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</si>
  <si>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</si>
  <si>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</si>
  <si>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</si>
  <si>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</si>
  <si>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</si>
  <si>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</si>
  <si>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</si>
  <si>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</si>
  <si>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</si>
  <si>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</si>
  <si>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</si>
  <si>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</si>
  <si>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</si>
  <si>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</si>
  <si>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</si>
  <si>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</si>
  <si>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</si>
  <si>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</si>
  <si>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</si>
  <si>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</si>
  <si>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</si>
  <si>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</si>
  <si>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</si>
  <si>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</si>
  <si>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</si>
  <si>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</si>
  <si>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</si>
  <si>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</si>
  <si>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</si>
  <si>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</si>
  <si>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</si>
  <si>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</si>
  <si>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</si>
  <si>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</si>
  <si>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</si>
  <si>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</si>
  <si>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</si>
  <si>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</si>
  <si>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</si>
  <si>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</si>
  <si>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</si>
  <si>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</si>
  <si>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</si>
  <si>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</si>
  <si>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</si>
  <si>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</si>
  <si>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</si>
  <si>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</si>
  <si>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</si>
  <si>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</si>
  <si>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</si>
  <si>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</si>
  <si>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</si>
  <si>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</si>
  <si>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</si>
  <si>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</si>
  <si>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</si>
  <si>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</si>
  <si>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</si>
  <si>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</si>
  <si>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</si>
  <si>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</si>
  <si>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</si>
  <si>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</si>
  <si>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</si>
  <si>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</si>
  <si>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</si>
  <si>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</si>
  <si>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</si>
  <si>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</si>
  <si>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</si>
  <si>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</si>
  <si>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</si>
  <si>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</si>
  <si>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</si>
  <si>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</si>
  <si>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</si>
  <si>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</si>
  <si>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</si>
  <si>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</si>
  <si>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</si>
  <si>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</si>
  <si>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</si>
  <si>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</si>
  <si>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</si>
  <si>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</si>
  <si>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</si>
  <si>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</si>
  <si>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</si>
  <si>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</si>
  <si>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</si>
  <si>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</si>
  <si>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</si>
  <si>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</si>
  <si>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</si>
  <si>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</si>
  <si>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</si>
  <si>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</si>
  <si>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</si>
  <si>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</si>
  <si>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</si>
  <si>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</si>
  <si>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</si>
  <si>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</si>
  <si>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</si>
  <si>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</si>
  <si>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</si>
  <si>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</si>
  <si>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</si>
  <si>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</si>
  <si>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</si>
  <si>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</si>
  <si>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</si>
  <si>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</si>
  <si>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</si>
  <si>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</si>
  <si>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</si>
  <si>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</si>
  <si>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</si>
  <si>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</si>
  <si>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</si>
  <si>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</si>
  <si>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</si>
  <si>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</si>
  <si>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</si>
  <si>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</si>
  <si>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</si>
  <si>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</si>
  <si>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</si>
  <si>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</si>
  <si>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</si>
  <si>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</si>
  <si>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</si>
  <si>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</si>
  <si>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</si>
  <si>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</si>
  <si>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</si>
  <si>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</si>
  <si>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</si>
  <si>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</si>
  <si>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</si>
  <si>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</si>
  <si>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</si>
  <si>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</si>
  <si>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</si>
  <si>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</si>
  <si>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</si>
  <si>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</si>
  <si>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</si>
  <si>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</si>
  <si>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</si>
  <si>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</si>
  <si>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</si>
  <si>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</si>
  <si>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</si>
  <si>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</si>
  <si>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</si>
  <si>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</si>
  <si>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</si>
  <si>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</si>
  <si>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</si>
  <si>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</si>
  <si>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</si>
  <si>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</si>
  <si>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</si>
  <si>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</si>
  <si>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</si>
  <si>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</si>
  <si>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</si>
  <si>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</si>
  <si>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</si>
  <si>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</si>
  <si>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</si>
  <si>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</si>
  <si>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</si>
  <si>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</si>
  <si>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</si>
  <si>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</si>
  <si>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</si>
  <si>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</si>
  <si>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</si>
  <si>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</si>
  <si>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</si>
  <si>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</si>
  <si>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</si>
  <si>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</si>
  <si>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</si>
  <si>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</si>
  <si>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</si>
  <si>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</si>
  <si>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</si>
  <si>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</si>
  <si>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</si>
  <si>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</si>
  <si>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</si>
  <si>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</si>
  <si>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</si>
  <si>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</si>
  <si>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</si>
  <si>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</si>
  <si>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</si>
  <si>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</si>
  <si>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</si>
  <si>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</si>
  <si>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</si>
  <si>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</si>
  <si>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</si>
  <si>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</si>
  <si>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</si>
  <si>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</si>
  <si>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</si>
  <si>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</si>
  <si>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</si>
  <si>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</si>
  <si>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</si>
  <si>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</si>
  <si>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</si>
  <si>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</si>
  <si>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</si>
  <si>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</si>
  <si>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</si>
  <si>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</si>
  <si>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</si>
  <si>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</si>
  <si>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</si>
  <si>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</si>
  <si>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</si>
  <si>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</si>
  <si>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</si>
  <si>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</si>
  <si>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</si>
  <si>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</si>
  <si>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</si>
  <si>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</si>
  <si>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</si>
  <si>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</si>
  <si>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</si>
  <si>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</si>
  <si>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</si>
  <si>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</si>
  <si>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</si>
  <si>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</si>
  <si>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</si>
  <si>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</si>
  <si>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</si>
  <si>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</si>
  <si>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</si>
  <si>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</si>
  <si>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</si>
  <si>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</si>
  <si>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</si>
  <si>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</si>
  <si>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</si>
  <si>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</si>
  <si>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</si>
  <si>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</si>
  <si>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</si>
  <si>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</si>
  <si>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</si>
  <si>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</si>
  <si>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</si>
  <si>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</si>
  <si>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</si>
  <si>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</si>
  <si>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</si>
  <si>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</si>
  <si>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</si>
  <si>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</si>
  <si>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</si>
  <si>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</si>
  <si>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</si>
  <si>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</si>
  <si>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</si>
  <si>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</si>
  <si>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</si>
  <si>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</si>
  <si>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</si>
  <si>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</si>
  <si>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</si>
  <si>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</si>
  <si>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</si>
  <si>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</si>
  <si>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</si>
  <si>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</si>
  <si>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</si>
  <si>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</si>
  <si>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</si>
  <si>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</si>
  <si>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</si>
  <si>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</si>
  <si>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</si>
  <si>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</si>
  <si>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</si>
  <si>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</si>
  <si>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</si>
  <si>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</si>
  <si>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</si>
  <si>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</si>
  <si>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</si>
  <si>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</si>
  <si>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</si>
  <si>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</si>
  <si>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</si>
  <si>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</si>
  <si>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</si>
  <si>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</si>
  <si>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</si>
  <si>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</si>
  <si>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</si>
  <si>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</si>
  <si>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</si>
  <si>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</si>
  <si>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</si>
  <si>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</si>
  <si>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</si>
  <si>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</si>
  <si>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</si>
  <si>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</si>
  <si>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</si>
  <si>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</si>
  <si>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</si>
  <si>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</si>
  <si>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</si>
  <si>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</si>
  <si>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</si>
  <si>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</si>
  <si>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</si>
  <si>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</si>
  <si>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</si>
  <si>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</si>
  <si>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</si>
  <si>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</si>
  <si>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</si>
  <si>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</si>
  <si>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</si>
  <si>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</si>
  <si>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</si>
  <si>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</si>
  <si>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</si>
  <si>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</si>
  <si>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</si>
  <si>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</si>
  <si>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</si>
  <si>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</si>
  <si>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</si>
  <si>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</si>
  <si>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</si>
  <si>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</si>
  <si>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</si>
  <si>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</si>
  <si>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</si>
  <si>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</si>
  <si>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</si>
  <si>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</si>
  <si>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</si>
  <si>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</si>
  <si>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</si>
  <si>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</si>
  <si>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</si>
  <si>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</si>
  <si>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</si>
  <si>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</si>
  <si>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</si>
  <si>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</si>
  <si>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</si>
  <si>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</si>
  <si>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</si>
  <si>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</si>
  <si>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</si>
  <si>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</si>
  <si>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</si>
  <si>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</si>
  <si>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</si>
  <si>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</si>
  <si>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</si>
  <si>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</si>
  <si>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</si>
  <si>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</si>
  <si>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</si>
  <si>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</si>
  <si>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</si>
  <si>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</si>
  <si>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</si>
  <si>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</si>
  <si>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</si>
  <si>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</si>
  <si>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</si>
  <si>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</si>
  <si>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</si>
  <si>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</si>
  <si>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</si>
  <si>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</si>
  <si>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</si>
  <si>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</si>
  <si>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</si>
  <si>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</si>
  <si>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</si>
  <si>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</si>
  <si>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</si>
  <si>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</si>
  <si>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</si>
  <si>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</si>
  <si>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</si>
  <si>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</si>
  <si>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</si>
  <si>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</si>
  <si>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</si>
  <si>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</si>
  <si>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</si>
  <si>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</si>
  <si>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</si>
  <si>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</si>
  <si>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</si>
  <si>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</si>
  <si>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</si>
  <si>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</si>
  <si>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</si>
  <si>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</si>
  <si>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</si>
  <si>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</si>
  <si>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</si>
  <si>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</si>
  <si>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</si>
  <si>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</si>
  <si>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</si>
  <si>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</si>
  <si>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</si>
  <si>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</si>
  <si>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</si>
  <si>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</si>
  <si>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</si>
  <si>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</si>
  <si>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</si>
  <si>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</si>
  <si>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</si>
  <si>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</si>
  <si>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</si>
  <si>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</si>
  <si>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</si>
  <si>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</si>
  <si>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</si>
  <si>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</si>
  <si>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</si>
  <si>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</si>
  <si>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</si>
  <si>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</si>
  <si>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</si>
  <si>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</si>
  <si>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</si>
  <si>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</si>
  <si>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</si>
  <si>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</si>
  <si>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</si>
  <si>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</si>
  <si>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</si>
  <si>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</si>
  <si>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</si>
  <si>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</si>
  <si>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</si>
  <si>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</si>
  <si>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</si>
  <si>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</si>
  <si>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</si>
  <si>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</si>
  <si>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</si>
  <si>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</si>
  <si>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</si>
  <si>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</si>
  <si>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</si>
  <si>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</si>
  <si>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</si>
  <si>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</si>
  <si>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</si>
  <si>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</si>
  <si>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</si>
  <si>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</si>
  <si>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</si>
  <si>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</si>
  <si>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</si>
  <si>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</si>
  <si>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</si>
  <si>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</si>
  <si>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</si>
  <si>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</si>
  <si>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</si>
  <si>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</si>
  <si>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</si>
  <si>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</si>
  <si>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</si>
  <si>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</si>
  <si>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</si>
  <si>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</si>
  <si>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</si>
  <si>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</si>
  <si>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</si>
  <si>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</si>
  <si>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</si>
  <si>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</si>
  <si>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</si>
  <si>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</si>
  <si>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</si>
  <si>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</si>
  <si>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</si>
  <si>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</si>
  <si>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</si>
  <si>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</si>
  <si>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</si>
  <si>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</si>
  <si>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</si>
  <si>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</si>
  <si>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</si>
  <si>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</si>
  <si>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</si>
  <si>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</si>
  <si>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</si>
  <si>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</si>
  <si>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</si>
  <si>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</si>
  <si>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</si>
  <si>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</si>
  <si>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</si>
  <si>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</si>
  <si>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</si>
  <si>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</si>
  <si>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</si>
  <si>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</si>
  <si>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</si>
  <si>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</si>
  <si>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</si>
  <si>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</si>
  <si>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</si>
  <si>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</si>
  <si>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</si>
  <si>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</si>
  <si>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</si>
  <si>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</si>
  <si>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</si>
  <si>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</si>
  <si>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</si>
  <si>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</si>
  <si>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</si>
  <si>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</si>
  <si>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</si>
  <si>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</si>
  <si>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</si>
  <si>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</si>
  <si>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</si>
  <si>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</si>
  <si>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</si>
  <si>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</si>
  <si>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</si>
  <si>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</si>
  <si>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</si>
  <si>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</si>
  <si>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</si>
  <si>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</si>
  <si>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</si>
  <si>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</si>
  <si>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</si>
  <si>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</si>
  <si>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</si>
  <si>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</si>
  <si>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</si>
  <si>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</si>
  <si>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</si>
  <si>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</si>
  <si>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</si>
  <si>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</si>
  <si>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</si>
  <si>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</si>
  <si>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</si>
  <si>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</si>
  <si>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</si>
  <si>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</si>
  <si>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</si>
  <si>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</si>
  <si>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</si>
  <si>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</si>
  <si>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</si>
  <si>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</si>
  <si>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</si>
  <si>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</si>
  <si>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</si>
  <si>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</si>
  <si>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</si>
  <si>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</si>
  <si>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</si>
  <si>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</si>
  <si>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</si>
  <si>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</si>
  <si>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</si>
  <si>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</si>
  <si>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</si>
  <si>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</si>
  <si>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</si>
  <si>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</si>
  <si>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</si>
  <si>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</si>
  <si>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</si>
  <si>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</si>
  <si>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</si>
  <si>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</si>
  <si>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</si>
  <si>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</si>
  <si>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</si>
  <si>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</si>
  <si>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</si>
  <si>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</si>
  <si>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</si>
  <si>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</si>
  <si>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</si>
  <si>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</si>
  <si>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</si>
  <si>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</si>
  <si>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</si>
  <si>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</si>
  <si>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</si>
  <si>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</si>
  <si>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</si>
  <si>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</si>
  <si>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</si>
  <si>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</si>
  <si>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</si>
  <si>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</si>
  <si>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</si>
  <si>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</si>
  <si>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</si>
  <si>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</si>
  <si>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</si>
  <si>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</si>
  <si>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</si>
  <si>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</si>
  <si>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</si>
  <si>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</si>
  <si>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</si>
  <si>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</si>
  <si>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</si>
  <si>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</si>
  <si>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</si>
  <si>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</si>
  <si>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</si>
  <si>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</si>
  <si>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</si>
  <si>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</si>
  <si>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</si>
  <si>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</si>
  <si>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</si>
  <si>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</si>
  <si>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</si>
  <si>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</si>
  <si>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</si>
  <si>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</si>
  <si>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</si>
  <si>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</si>
  <si>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</si>
  <si>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</si>
  <si>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</si>
  <si>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</si>
  <si>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</si>
  <si>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</si>
  <si>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</si>
  <si>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</si>
  <si>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</si>
  <si>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</si>
  <si>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</si>
  <si>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</si>
  <si>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</si>
  <si>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</si>
  <si>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</si>
  <si>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</si>
  <si>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</si>
  <si>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</si>
  <si>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</si>
  <si>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</si>
  <si>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</si>
  <si>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</si>
  <si>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</si>
  <si>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</si>
  <si>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</si>
  <si>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</si>
  <si>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</si>
  <si>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</si>
  <si>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</si>
  <si>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</si>
  <si>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</si>
  <si>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</si>
  <si>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</si>
  <si>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</si>
  <si>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</si>
  <si>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</si>
  <si>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</si>
  <si>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</si>
  <si>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</si>
  <si>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</si>
  <si>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</si>
  <si>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</si>
  <si>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</si>
  <si>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</si>
  <si>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</si>
  <si>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</si>
  <si>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</si>
  <si>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</si>
  <si>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</si>
  <si>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</si>
  <si>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</si>
  <si>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</si>
  <si>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</si>
  <si>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</si>
  <si>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</si>
  <si>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</si>
  <si>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</si>
  <si>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</si>
  <si>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</si>
  <si>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</si>
  <si>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</si>
  <si>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</si>
  <si>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</si>
  <si>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</si>
  <si>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</si>
  <si>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</si>
  <si>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</si>
  <si>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</si>
  <si>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</si>
  <si>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</si>
  <si>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</si>
  <si>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</si>
  <si>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</si>
  <si>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</si>
  <si>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</si>
  <si>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</si>
  <si>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</si>
  <si>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</si>
  <si>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</si>
  <si>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</si>
  <si>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</si>
  <si>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</si>
  <si>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</si>
  <si>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</si>
  <si>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</si>
  <si>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</si>
  <si>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</si>
  <si>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</si>
  <si>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</si>
  <si>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</si>
  <si>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</si>
  <si>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</si>
  <si>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</si>
  <si>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</si>
  <si>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</si>
  <si>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</si>
  <si>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</si>
  <si>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</si>
  <si>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</si>
  <si>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</si>
  <si>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</si>
  <si>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</si>
  <si>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</si>
  <si>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</si>
  <si>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</si>
  <si>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</si>
  <si>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</si>
  <si>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</si>
  <si>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</si>
  <si>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</si>
  <si>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</si>
  <si>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</si>
  <si>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</si>
  <si>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</si>
  <si>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</si>
  <si>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</si>
  <si>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</si>
  <si>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</si>
  <si>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</si>
  <si>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</si>
  <si>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</si>
  <si>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</si>
  <si>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</si>
  <si>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</si>
  <si>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</si>
  <si>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</si>
  <si>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</si>
  <si>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</si>
  <si>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</si>
  <si>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</si>
  <si>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</si>
  <si>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</si>
  <si>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</si>
  <si>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</si>
  <si>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</si>
  <si>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</si>
  <si>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</si>
  <si>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</si>
  <si>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</si>
  <si>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</si>
  <si>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</si>
  <si>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</si>
  <si>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</si>
  <si>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</si>
  <si>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</si>
  <si>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</si>
  <si>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</si>
  <si>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</si>
  <si>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</si>
  <si>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</si>
  <si>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</si>
  <si>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</si>
  <si>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</si>
  <si>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</si>
  <si>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</si>
  <si>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</si>
  <si>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</si>
  <si>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</si>
  <si>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</si>
  <si>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</si>
  <si>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</si>
  <si>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</si>
  <si>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</si>
  <si>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</si>
  <si>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</si>
  <si>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</si>
  <si>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</si>
  <si>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</si>
  <si>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</si>
  <si>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</si>
  <si>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</si>
  <si>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</si>
  <si>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</si>
  <si>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</si>
  <si>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</si>
  <si>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</si>
  <si>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</si>
  <si>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</si>
  <si>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</si>
  <si>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</si>
  <si>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</si>
  <si>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</si>
  <si>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</si>
  <si>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</si>
  <si>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</si>
  <si>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</si>
  <si>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</si>
  <si>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</si>
  <si>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</si>
  <si>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</si>
  <si>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</si>
  <si>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</si>
  <si>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</si>
  <si>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</si>
  <si>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</si>
  <si>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</si>
  <si>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</si>
  <si>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</si>
  <si>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</si>
  <si>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</si>
  <si>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</si>
  <si>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</si>
  <si>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</si>
  <si>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</si>
  <si>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</si>
  <si>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</si>
  <si>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</si>
  <si>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</si>
  <si>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</si>
  <si>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</si>
  <si>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</si>
  <si>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</si>
  <si>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</si>
  <si>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</si>
  <si>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</si>
  <si>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</si>
  <si>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</si>
  <si>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</si>
  <si>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</si>
  <si>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</si>
  <si>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</si>
  <si>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</si>
  <si>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</si>
  <si>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</si>
  <si>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</si>
  <si>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</si>
  <si>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</si>
  <si>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</si>
  <si>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</si>
  <si>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</si>
  <si>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</si>
  <si>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</si>
  <si>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</si>
  <si>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</si>
  <si>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</si>
  <si>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</si>
  <si>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</si>
  <si>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</si>
  <si>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</si>
  <si>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</si>
  <si>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</si>
  <si>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</si>
  <si>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</si>
  <si>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</si>
  <si>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</si>
  <si>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</si>
  <si>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</si>
  <si>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</si>
  <si>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</si>
  <si>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</si>
  <si>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</si>
  <si>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</si>
  <si>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</si>
  <si>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</si>
  <si>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</si>
  <si>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</si>
  <si>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</si>
  <si>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</si>
  <si>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</si>
  <si>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</si>
  <si>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</si>
  <si>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</si>
  <si>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</si>
  <si>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</si>
  <si>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</si>
  <si>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</si>
  <si>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</si>
  <si>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</si>
  <si>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</si>
  <si>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</si>
  <si>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</si>
  <si>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</si>
  <si>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</si>
  <si>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</si>
  <si>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</si>
  <si>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</si>
  <si>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</si>
  <si>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</si>
  <si>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</si>
  <si>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</si>
  <si>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</si>
  <si>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</si>
  <si>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</si>
  <si>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</si>
  <si>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</si>
  <si>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</si>
  <si>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</si>
  <si>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</si>
  <si>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</si>
  <si>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</si>
  <si>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</si>
  <si>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</si>
  <si>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</si>
  <si>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</si>
  <si>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</si>
  <si>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</si>
  <si>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</si>
  <si>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</si>
  <si>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</si>
  <si>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</si>
  <si>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</si>
  <si>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</si>
  <si>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</si>
  <si>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</si>
  <si>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</si>
  <si>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</si>
  <si>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</si>
  <si>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</si>
  <si>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</si>
  <si>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</si>
  <si>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</si>
  <si>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</si>
  <si>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</si>
  <si>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</si>
  <si>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</si>
  <si>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</si>
  <si>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</si>
  <si>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</si>
  <si>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</si>
  <si>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</si>
  <si>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</si>
  <si>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</si>
  <si>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</si>
  <si>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</si>
  <si>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</si>
  <si>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</si>
  <si>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</si>
  <si>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</si>
  <si>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</si>
  <si>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</si>
  <si>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</si>
  <si>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</si>
  <si>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</si>
  <si>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</si>
  <si>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</si>
  <si>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</si>
  <si>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</si>
  <si>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</si>
  <si>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</si>
  <si>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</si>
  <si>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</si>
  <si>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</si>
  <si>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</si>
  <si>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</si>
  <si>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</si>
  <si>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</si>
  <si>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</si>
  <si>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</si>
  <si>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</si>
  <si>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</si>
  <si>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</si>
  <si>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</si>
  <si>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</si>
  <si>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</si>
  <si>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</si>
  <si>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</si>
  <si>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</si>
  <si>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</si>
  <si>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</si>
  <si>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</si>
  <si>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</si>
  <si>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</si>
  <si>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</si>
  <si>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</si>
  <si>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</si>
  <si>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</si>
  <si>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</si>
  <si>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</si>
  <si>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</si>
  <si>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</si>
  <si>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</si>
  <si>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</si>
  <si>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</si>
  <si>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</si>
  <si>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</si>
  <si>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</si>
  <si>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</si>
  <si>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</si>
  <si>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</si>
  <si>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</si>
  <si>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</si>
  <si>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</si>
  <si>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</si>
  <si>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</si>
  <si>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</si>
  <si>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</si>
  <si>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</si>
  <si>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</si>
  <si>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</si>
  <si>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</si>
  <si>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</si>
  <si>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</si>
  <si>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</si>
  <si>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</si>
  <si>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</si>
  <si>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</si>
  <si>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</si>
  <si>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</si>
  <si>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</si>
  <si>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</si>
  <si>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</si>
  <si>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</si>
  <si>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</si>
  <si>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</si>
  <si>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</si>
  <si>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</si>
  <si>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</si>
  <si>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</si>
  <si>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</si>
  <si>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</si>
  <si>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</si>
  <si>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</si>
  <si>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</si>
  <si>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</si>
  <si>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</si>
  <si>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</si>
  <si>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</si>
  <si>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</si>
  <si>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</si>
  <si>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</si>
  <si>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</si>
  <si>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</si>
  <si>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</si>
  <si>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</si>
  <si>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</si>
  <si>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</si>
  <si>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</si>
  <si>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</si>
  <si>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</si>
  <si>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</si>
  <si>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</si>
  <si>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</si>
  <si>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</si>
  <si>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</si>
  <si>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</si>
  <si>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</si>
  <si>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</si>
  <si>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</si>
  <si>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</si>
  <si>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</si>
  <si>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</si>
  <si>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</si>
  <si>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</si>
  <si>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</si>
  <si>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</si>
  <si>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</si>
  <si>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</si>
  <si>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</si>
  <si>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</si>
  <si>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</si>
  <si>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</si>
  <si>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</si>
  <si>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</si>
  <si>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</si>
  <si>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</si>
  <si>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</si>
  <si>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</si>
  <si>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</si>
  <si>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</si>
  <si>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</si>
  <si>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</si>
  <si>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</si>
  <si>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</si>
  <si>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</si>
  <si>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</si>
  <si>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</si>
  <si>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</si>
  <si>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</si>
  <si>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</si>
  <si>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</si>
  <si>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</si>
  <si>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</si>
  <si>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</si>
  <si>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</si>
  <si>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</si>
  <si>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</si>
  <si>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</si>
  <si>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</si>
  <si>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</si>
  <si>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</si>
  <si>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</si>
  <si>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</si>
  <si>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</si>
  <si>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</si>
  <si>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</si>
  <si>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</si>
  <si>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</si>
  <si>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</si>
  <si>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</si>
  <si>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</si>
  <si>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</si>
  <si>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</si>
  <si>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</si>
  <si>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</si>
  <si>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</si>
  <si>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</si>
  <si>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</si>
  <si>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</si>
  <si>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</si>
  <si>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</si>
  <si>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</si>
  <si>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</si>
  <si>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</si>
  <si>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</si>
  <si>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</si>
  <si>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</si>
  <si>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</si>
  <si>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</si>
  <si>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</si>
  <si>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</si>
  <si>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</si>
  <si>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</si>
  <si>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</si>
  <si>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</si>
  <si>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</si>
  <si>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</si>
  <si>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</si>
  <si>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</si>
  <si>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</si>
  <si>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</si>
  <si>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</si>
  <si>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</si>
  <si>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</si>
  <si>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</si>
  <si>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</si>
  <si>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</si>
  <si>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</si>
  <si>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</si>
  <si>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</si>
  <si>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</si>
  <si>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</si>
  <si>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</si>
  <si>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</si>
  <si>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</si>
  <si>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</si>
  <si>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</si>
  <si>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</si>
  <si>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</si>
  <si>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</si>
  <si>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</si>
  <si>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</si>
  <si>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</si>
  <si>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</si>
  <si>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</si>
  <si>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</si>
  <si>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</si>
  <si>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</si>
  <si>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</si>
  <si>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</si>
  <si>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</si>
  <si>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</si>
  <si>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</si>
  <si>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</si>
  <si>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</si>
  <si>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</si>
  <si>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</si>
  <si>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</si>
  <si>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</si>
  <si>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</si>
  <si>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</si>
  <si>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</si>
  <si>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</si>
  <si>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</si>
  <si>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</si>
  <si>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</si>
  <si>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</si>
  <si>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</si>
  <si>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</si>
  <si>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</si>
  <si>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</si>
  <si>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</si>
  <si>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</si>
  <si>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</si>
  <si>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</si>
  <si>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</si>
  <si>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</si>
  <si>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</si>
  <si>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</si>
  <si>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</si>
  <si>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</si>
  <si>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</si>
  <si>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</si>
  <si>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</si>
  <si>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</si>
  <si>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</si>
  <si>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</si>
  <si>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</si>
  <si>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</si>
  <si>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</si>
  <si>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</si>
  <si>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</si>
  <si>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</si>
  <si>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</si>
  <si>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</si>
  <si>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</si>
  <si>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</si>
  <si>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</si>
  <si>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</si>
  <si>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</si>
  <si>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</si>
  <si>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</si>
  <si>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</si>
  <si>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</si>
  <si>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</si>
  <si>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</si>
  <si>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</si>
  <si>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</si>
  <si>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</si>
  <si>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</si>
  <si>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</si>
  <si>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</si>
  <si>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</si>
  <si>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</si>
  <si>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</si>
  <si>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</si>
  <si>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</si>
  <si>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</si>
  <si>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</si>
  <si>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</si>
  <si>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</si>
  <si>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</si>
  <si>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</si>
  <si>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</si>
  <si>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</si>
  <si>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</si>
  <si>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</si>
  <si>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</si>
  <si>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</si>
  <si>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</si>
  <si>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</si>
  <si>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</si>
  <si>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</si>
  <si>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</si>
  <si>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</si>
  <si>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</si>
  <si>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</si>
  <si>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</si>
  <si>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</si>
  <si>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</si>
  <si>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</si>
  <si>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</si>
  <si>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</si>
  <si>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</si>
  <si>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</si>
  <si>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</si>
  <si>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</si>
  <si>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</si>
  <si>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</si>
  <si>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</si>
  <si>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</si>
  <si>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</si>
  <si>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</si>
  <si>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</si>
  <si>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</si>
  <si>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</si>
  <si>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</si>
  <si>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</si>
  <si>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</si>
  <si>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</si>
  <si>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</si>
  <si>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</si>
  <si>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</si>
  <si>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</si>
  <si>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</si>
  <si>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</si>
  <si>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</si>
  <si>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</si>
  <si>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</si>
  <si>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</si>
  <si>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</si>
  <si>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</si>
  <si>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</si>
  <si>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</si>
  <si>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</si>
  <si>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</si>
  <si>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</si>
  <si>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</si>
  <si>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</si>
  <si>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</si>
  <si>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</si>
  <si>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</si>
  <si>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</si>
  <si>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</si>
  <si>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</si>
  <si>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</si>
  <si>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</si>
  <si>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</si>
  <si>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</si>
  <si>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</si>
  <si>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</si>
  <si>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</si>
  <si>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</si>
  <si>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</si>
  <si>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</si>
  <si>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</si>
  <si>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</si>
  <si>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</si>
  <si>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</si>
  <si>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</si>
  <si>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</si>
  <si>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</si>
  <si>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</si>
  <si>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</si>
  <si>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</si>
  <si>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</si>
  <si>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</si>
  <si>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</si>
  <si>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</si>
  <si>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</si>
  <si>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</si>
  <si>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</si>
  <si>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</si>
  <si>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</si>
  <si>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</si>
  <si>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</si>
  <si>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</si>
  <si>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</si>
  <si>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</si>
  <si>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</si>
  <si>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</si>
  <si>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</si>
  <si>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</si>
  <si>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</si>
  <si>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</si>
  <si>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</si>
  <si>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</si>
  <si>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</si>
  <si>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</si>
  <si>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</si>
  <si>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</si>
  <si>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</si>
  <si>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</si>
  <si>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</si>
  <si>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</si>
  <si>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</si>
  <si>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</si>
  <si>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</si>
  <si>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</si>
  <si>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</si>
  <si>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</si>
  <si>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</si>
  <si>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</si>
  <si>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</si>
  <si>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</si>
  <si>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</si>
  <si>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</si>
  <si>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</si>
  <si>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</si>
  <si>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</si>
  <si>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</si>
  <si>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</si>
  <si>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</si>
  <si>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</si>
  <si>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</si>
  <si>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</si>
  <si>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</si>
  <si>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</si>
  <si>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</si>
  <si>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</si>
  <si>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</si>
  <si>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</si>
  <si>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</si>
  <si>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</si>
  <si>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</si>
  <si>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</si>
  <si>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</si>
  <si>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</si>
  <si>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</si>
  <si>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</si>
  <si>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</si>
  <si>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</si>
  <si>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</si>
  <si>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</si>
  <si>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</si>
  <si>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</si>
  <si>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</si>
  <si>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</si>
  <si>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</si>
  <si>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</si>
  <si>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</si>
  <si>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</si>
  <si>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</si>
  <si>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</si>
  <si>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</si>
  <si>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</si>
  <si>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</si>
  <si>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</si>
  <si>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</si>
  <si>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</si>
  <si>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</si>
  <si>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</si>
  <si>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</si>
  <si>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</si>
  <si>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</si>
  <si>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</si>
  <si>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</si>
  <si>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</si>
  <si>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</si>
  <si>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</si>
  <si>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</si>
  <si>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</si>
  <si>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</si>
  <si>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</si>
  <si>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</si>
  <si>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</si>
  <si>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</si>
  <si>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</si>
  <si>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</si>
  <si>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</si>
  <si>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</si>
  <si>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</si>
  <si>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</si>
  <si>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</si>
  <si>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</si>
  <si>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</si>
  <si>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</si>
  <si>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</si>
  <si>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</si>
  <si>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</si>
  <si>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</si>
  <si>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</si>
  <si>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</si>
  <si>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</si>
  <si>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</si>
  <si>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</si>
  <si>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</si>
  <si>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</si>
  <si>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</si>
  <si>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</si>
  <si>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</si>
  <si>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</si>
  <si>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</si>
  <si>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</si>
  <si>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</si>
  <si>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</si>
  <si>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</si>
  <si>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</si>
  <si>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</si>
  <si>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</si>
  <si>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</si>
  <si>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</si>
  <si>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</si>
  <si>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</si>
  <si>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</si>
  <si>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</si>
  <si>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</si>
  <si>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</si>
  <si>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</si>
  <si>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</si>
  <si>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</si>
  <si>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</si>
  <si>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</si>
  <si>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</si>
  <si>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</si>
  <si>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</si>
  <si>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</si>
  <si>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</si>
  <si>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</si>
  <si>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</si>
  <si>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</si>
  <si>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</si>
  <si>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</si>
  <si>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</si>
  <si>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</si>
  <si>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</si>
  <si>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</si>
  <si>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</si>
  <si>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</si>
  <si>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</si>
  <si>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</si>
  <si>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</si>
  <si>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</si>
  <si>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</si>
  <si>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</si>
  <si>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</si>
  <si>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</si>
  <si>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</si>
  <si>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</si>
  <si>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</si>
  <si>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</si>
  <si>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</si>
  <si>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</si>
  <si>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</si>
  <si>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</si>
  <si>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</si>
  <si>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</si>
  <si>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</si>
  <si>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</si>
  <si>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</si>
  <si>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</si>
  <si>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</si>
  <si>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</si>
  <si>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</si>
  <si>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</si>
  <si>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</si>
  <si>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</si>
  <si>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</si>
  <si>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</si>
  <si>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</si>
  <si>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</si>
  <si>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</si>
  <si>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</si>
  <si>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</si>
  <si>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</si>
  <si>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</si>
  <si>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</si>
  <si>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</si>
  <si>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</si>
  <si>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</si>
  <si>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</si>
  <si>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</si>
  <si>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</si>
  <si>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</si>
  <si>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</si>
  <si>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</si>
  <si>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</si>
  <si>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</si>
  <si>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</si>
  <si>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</si>
  <si>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</si>
  <si>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</si>
  <si>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</si>
  <si>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</si>
  <si>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</si>
  <si>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</si>
  <si>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</si>
  <si>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</si>
  <si>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</si>
  <si>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</si>
  <si>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</si>
  <si>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</si>
  <si>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</si>
  <si>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</si>
  <si>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</si>
  <si>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</si>
  <si>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</si>
  <si>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</si>
  <si>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</si>
  <si>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</si>
  <si>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</si>
  <si>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</si>
  <si>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</si>
  <si>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</si>
  <si>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</si>
  <si>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</si>
  <si>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</si>
  <si>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</si>
  <si>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</si>
  <si>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</si>
  <si>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</si>
  <si>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</si>
  <si>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</si>
  <si>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</si>
  <si>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</si>
  <si>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</si>
  <si>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</si>
  <si>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</si>
  <si>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</si>
  <si>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</si>
  <si>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</si>
  <si>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</si>
  <si>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</si>
  <si>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</si>
  <si>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</si>
  <si>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</si>
  <si>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</si>
  <si>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</si>
  <si>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</si>
  <si>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</si>
  <si>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</si>
  <si>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</si>
  <si>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</si>
  <si>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</si>
  <si>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</si>
  <si>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</si>
  <si>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</si>
  <si>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</si>
  <si>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</si>
  <si>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</si>
  <si>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</si>
  <si>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</si>
  <si>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</si>
  <si>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</si>
  <si>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</si>
  <si>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</si>
  <si>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</si>
  <si>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</si>
  <si>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</si>
  <si>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</si>
  <si>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</si>
  <si>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</si>
  <si>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</si>
  <si>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</si>
  <si>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</si>
  <si>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</si>
  <si>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</si>
  <si>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</si>
  <si>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</si>
  <si>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</si>
  <si>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</si>
  <si>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</si>
  <si>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</si>
  <si>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</si>
  <si>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</si>
  <si>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</si>
  <si>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</si>
  <si>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</si>
  <si>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</si>
  <si>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</si>
  <si>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</si>
  <si>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</si>
  <si>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</si>
  <si>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</si>
  <si>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</si>
  <si>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</si>
  <si>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</si>
  <si>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</si>
  <si>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</si>
  <si>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</si>
  <si>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</si>
  <si>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</si>
  <si>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</si>
  <si>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</si>
  <si>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</si>
  <si>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</si>
  <si>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</si>
  <si>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</si>
  <si>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</si>
  <si>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</si>
  <si>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</si>
  <si>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</si>
  <si>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</si>
  <si>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</si>
  <si>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</si>
  <si>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</si>
  <si>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</si>
  <si>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</si>
  <si>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</si>
  <si>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</si>
  <si>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</si>
  <si>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</si>
  <si>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</si>
  <si>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</si>
  <si>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</si>
  <si>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</si>
  <si>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</si>
  <si>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</si>
  <si>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</si>
  <si>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</si>
  <si>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</si>
  <si>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</si>
  <si>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</si>
  <si>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</si>
  <si>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</si>
  <si>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</si>
  <si>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</si>
  <si>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</si>
  <si>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</si>
  <si>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</si>
  <si>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</si>
  <si>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</si>
  <si>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</si>
  <si>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</si>
  <si>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</si>
  <si>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</si>
  <si>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</si>
  <si>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</si>
  <si>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</si>
  <si>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</si>
  <si>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</si>
  <si>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</si>
  <si>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</si>
  <si>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</si>
  <si>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</si>
  <si>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</si>
  <si>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</si>
  <si>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</si>
  <si>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</si>
  <si>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</si>
  <si>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</si>
  <si>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</si>
  <si>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</si>
  <si>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</si>
  <si>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</si>
  <si>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</si>
  <si>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</si>
  <si>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</si>
  <si>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</si>
  <si>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</si>
  <si>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</si>
  <si>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</si>
  <si>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</si>
  <si>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</si>
  <si>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</si>
  <si>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</si>
  <si>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</si>
  <si>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</si>
  <si>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</si>
  <si>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</si>
  <si>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</si>
  <si>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</si>
  <si>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</si>
  <si>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</si>
  <si>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</si>
  <si>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</si>
  <si>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</si>
  <si>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</si>
  <si>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</si>
  <si>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</si>
  <si>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</si>
  <si>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</si>
  <si>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</si>
  <si>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</si>
  <si>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</si>
  <si>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</si>
  <si>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</si>
  <si>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</si>
  <si>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</si>
  <si>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</si>
  <si>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</si>
  <si>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</si>
  <si>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</si>
  <si>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</si>
  <si>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</si>
  <si>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</si>
  <si>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</si>
  <si>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</si>
  <si>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</si>
  <si>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</si>
  <si>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</si>
  <si>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</si>
  <si>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</si>
  <si>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</si>
  <si>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</si>
  <si>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</si>
  <si>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</si>
  <si>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</si>
  <si>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</si>
  <si>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</si>
  <si>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</si>
  <si>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</si>
  <si>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</si>
  <si>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</si>
  <si>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</si>
  <si>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</si>
  <si>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</si>
  <si>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</si>
  <si>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</si>
  <si>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</si>
  <si>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</si>
  <si>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</si>
  <si>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</si>
  <si>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</si>
  <si>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</si>
  <si>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</si>
  <si>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</si>
  <si>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</si>
  <si>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</si>
  <si>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</si>
  <si>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</si>
  <si>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</si>
  <si>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</si>
  <si>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</si>
  <si>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</si>
  <si>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</si>
  <si>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</si>
  <si>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</si>
  <si>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</si>
  <si>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</si>
  <si>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</si>
  <si>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</si>
  <si>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</si>
  <si>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</si>
  <si>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</si>
  <si>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</si>
  <si>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</si>
  <si>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</si>
  <si>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</si>
  <si>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</si>
  <si>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</si>
  <si>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</si>
  <si>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</si>
  <si>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</si>
  <si>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</si>
  <si>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</si>
  <si>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</si>
  <si>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</si>
  <si>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</si>
  <si>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</si>
  <si>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</si>
  <si>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</si>
  <si>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</si>
  <si>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</si>
  <si>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</si>
  <si>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</si>
  <si>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</si>
  <si>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</si>
  <si>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</si>
  <si>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</si>
  <si>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</si>
  <si>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</si>
  <si>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</si>
  <si>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</si>
  <si>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</si>
  <si>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</si>
  <si>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</si>
  <si>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</si>
  <si>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</si>
  <si>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</si>
  <si>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</si>
  <si>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</si>
  <si>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</si>
  <si>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</si>
  <si>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</si>
  <si>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</si>
  <si>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</si>
  <si>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</si>
  <si>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</si>
  <si>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</si>
  <si>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</si>
  <si>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</si>
  <si>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</si>
  <si>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</si>
  <si>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</si>
  <si>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</si>
  <si>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</si>
  <si>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</si>
  <si>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</si>
  <si>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</si>
  <si>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</si>
  <si>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</si>
  <si>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</si>
  <si>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</si>
  <si>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</si>
  <si>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</si>
  <si>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</si>
  <si>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</si>
  <si>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</si>
  <si>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</si>
  <si>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</si>
  <si>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</si>
  <si>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</si>
  <si>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</si>
  <si>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</si>
  <si>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</si>
  <si>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</si>
  <si>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</si>
  <si>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</si>
  <si>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</si>
  <si>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</si>
  <si>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</si>
  <si>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</si>
  <si>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</si>
  <si>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</si>
  <si>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</si>
  <si>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</si>
  <si>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</si>
  <si>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</si>
  <si>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</si>
  <si>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</si>
  <si>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</si>
  <si>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</si>
  <si>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</si>
  <si>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</si>
  <si>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</si>
  <si>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</si>
  <si>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</si>
  <si>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</si>
  <si>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</si>
  <si>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</si>
  <si>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</si>
  <si>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</si>
  <si>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</si>
  <si>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</si>
  <si>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</si>
  <si>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</si>
  <si>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</si>
  <si>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</si>
  <si>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</si>
  <si>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</si>
  <si>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</si>
  <si>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</si>
  <si>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</si>
  <si>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</si>
  <si>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</si>
  <si>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</si>
  <si>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</si>
  <si>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</si>
  <si>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</si>
  <si>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</si>
  <si>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</si>
  <si>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</si>
  <si>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</si>
  <si>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</si>
  <si>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</si>
  <si>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</si>
  <si>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</si>
  <si>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</si>
  <si>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</si>
  <si>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</si>
  <si>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</si>
  <si>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</si>
  <si>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</si>
  <si>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</si>
  <si>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</si>
  <si>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</si>
  <si>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</si>
  <si>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</si>
  <si>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</si>
  <si>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</si>
  <si>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</si>
  <si>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</si>
  <si>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</si>
  <si>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</si>
  <si>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</si>
  <si>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</si>
  <si>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</si>
  <si>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</si>
  <si>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</si>
  <si>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</si>
  <si>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</si>
  <si>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</si>
  <si>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</si>
  <si>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</si>
  <si>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</si>
  <si>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</si>
  <si>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</si>
  <si>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</si>
  <si>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</si>
  <si>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</si>
  <si>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</si>
  <si>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</si>
  <si>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</si>
  <si>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</si>
  <si>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</si>
  <si>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</si>
  <si>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</si>
  <si>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</si>
  <si>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</si>
  <si>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</si>
  <si>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</si>
  <si>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</si>
  <si>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</si>
  <si>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</si>
  <si>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</si>
  <si>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</si>
  <si>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</si>
  <si>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</si>
  <si>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</si>
  <si>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</si>
  <si>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</si>
  <si>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</si>
  <si>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</si>
  <si>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</si>
  <si>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</si>
  <si>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</si>
  <si>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</si>
  <si>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</si>
  <si>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</si>
  <si>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</si>
  <si>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</si>
  <si>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</si>
  <si>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</si>
  <si>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</si>
  <si>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</si>
  <si>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</si>
  <si>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</si>
  <si>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</si>
  <si>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</si>
  <si>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</si>
  <si>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</si>
  <si>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</si>
  <si>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</si>
  <si>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</si>
  <si>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</si>
  <si>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</si>
  <si>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</si>
  <si>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</si>
  <si>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</si>
  <si>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</si>
  <si>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</si>
  <si>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</si>
  <si>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</si>
  <si>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</si>
  <si>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</si>
  <si>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</si>
  <si>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</si>
  <si>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</si>
  <si>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</si>
  <si>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</si>
  <si>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</si>
  <si>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</si>
  <si>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</si>
  <si>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</si>
  <si>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</si>
  <si>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</si>
  <si>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</si>
  <si>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</si>
  <si>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</si>
  <si>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</si>
  <si>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</si>
  <si>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</si>
  <si>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</si>
  <si>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</si>
  <si>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</si>
  <si>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</si>
  <si>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</si>
  <si>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</si>
  <si>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</si>
  <si>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</si>
  <si>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</si>
  <si>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</si>
  <si>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</si>
  <si>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</si>
  <si>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</si>
  <si>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</si>
  <si>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</si>
  <si>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</si>
  <si>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</si>
  <si>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</si>
  <si>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</si>
  <si>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</si>
  <si>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</si>
  <si>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</si>
  <si>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</si>
  <si>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</si>
  <si>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</si>
  <si>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</si>
  <si>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</si>
  <si>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</si>
  <si>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</si>
  <si>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</si>
  <si>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</si>
  <si>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</si>
  <si>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</si>
  <si>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</si>
  <si>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</si>
  <si>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</si>
  <si>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</si>
  <si>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</si>
  <si>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</si>
  <si>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</si>
  <si>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</si>
  <si>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</si>
  <si>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</si>
  <si>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</si>
  <si>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</si>
  <si>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</si>
  <si>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</si>
  <si>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</si>
  <si>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</si>
  <si>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</si>
  <si>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</si>
  <si>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</si>
  <si>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</si>
  <si>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</si>
  <si>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</si>
  <si>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</si>
  <si>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</si>
  <si>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</si>
  <si>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</si>
  <si>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</si>
  <si>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</si>
  <si>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</si>
  <si>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</si>
  <si>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</si>
  <si>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</si>
  <si>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</si>
  <si>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</si>
  <si>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</si>
  <si>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</si>
  <si>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</si>
  <si>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</si>
  <si>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</si>
  <si>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</si>
  <si>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</si>
  <si>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</si>
  <si>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</si>
  <si>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</si>
  <si>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</si>
  <si>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</si>
  <si>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</si>
  <si>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</si>
  <si>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</si>
  <si>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</si>
  <si>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</si>
  <si>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</si>
  <si>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</si>
  <si>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</si>
  <si>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</si>
  <si>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</si>
  <si>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</si>
  <si>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</si>
  <si>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</si>
  <si>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</si>
  <si>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</si>
  <si>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</si>
  <si>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</si>
  <si>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</si>
  <si>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</si>
  <si>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</si>
  <si>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</si>
  <si>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</si>
  <si>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</si>
  <si>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</si>
  <si>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</si>
  <si>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</si>
  <si>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</si>
  <si>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</si>
  <si>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</si>
  <si>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</si>
  <si>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</si>
  <si>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</si>
  <si>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</si>
  <si>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</si>
  <si>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</si>
  <si>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</si>
  <si>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</si>
  <si>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</si>
  <si>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</si>
  <si>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</si>
  <si>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</si>
  <si>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r>
      <t xml:space="preserve">next: </t>
    </r>
    <r>
      <rPr>
        <sz val="10"/>
        <color rgb="FF262626"/>
        <rFont val="Arial Unicode MS"/>
        <charset val="129"/>
      </rPr>
      <t>실전편-&gt;완결편</t>
    </r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</si>
  <si>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</si>
  <si>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</si>
  <si>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</si>
  <si>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</si>
  <si>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</si>
  <si>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</si>
  <si>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</si>
  <si>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</si>
  <si>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</si>
  <si>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</si>
  <si>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</si>
  <si>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</si>
  <si>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</si>
  <si>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</si>
  <si>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</si>
  <si>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</si>
  <si>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</si>
  <si>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</si>
  <si>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</si>
  <si>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</si>
  <si>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</si>
  <si>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</si>
  <si>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</si>
  <si>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</si>
  <si>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</si>
  <si>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</si>
  <si>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</si>
  <si>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</si>
  <si>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</si>
  <si>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</si>
  <si>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</si>
  <si>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</si>
  <si>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</si>
  <si>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</si>
  <si>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</si>
  <si>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</si>
  <si>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</si>
  <si>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</si>
  <si>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</si>
  <si>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</si>
  <si>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</si>
  <si>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</si>
  <si>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</si>
  <si>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</si>
  <si>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</si>
  <si>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</si>
  <si>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</si>
  <si>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</si>
  <si>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</si>
  <si>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</si>
  <si>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</si>
  <si>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</si>
  <si>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</si>
  <si>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</si>
  <si>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</si>
  <si>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</si>
  <si>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</si>
  <si>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</si>
  <si>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</si>
  <si>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</si>
  <si>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</si>
  <si>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</si>
  <si>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</si>
  <si>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</si>
  <si>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</si>
  <si>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</si>
  <si>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</si>
  <si>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</si>
  <si>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</si>
  <si>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t>P.19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</si>
  <si>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</si>
  <si>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</si>
  <si>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</si>
  <si>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</si>
  <si>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</si>
  <si>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</si>
  <si>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</si>
  <si>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중앙외</t>
    <phoneticPr fontId="47" type="noConversion"/>
  </si>
  <si>
    <t>한빛미디어</t>
    <phoneticPr fontId="47" type="noConversion"/>
  </si>
  <si>
    <t>P.29</t>
    <phoneticPr fontId="47" type="noConversion"/>
  </si>
  <si>
    <t>P.249</t>
    <phoneticPr fontId="47" type="noConversion"/>
  </si>
  <si>
    <t>P.158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</si>
</sst>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6" tint="0.39997558519241921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77" fontId="0" fillId="18" borderId="3" xfId="0" applyNumberForma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177" fontId="0" fillId="38" borderId="3" xfId="0" applyNumberForma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jpeg"/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png"/><Relationship Id="rId39" Type="http://schemas.openxmlformats.org/officeDocument/2006/relationships/image" Target="../media/image71.png"/><Relationship Id="rId3" Type="http://schemas.openxmlformats.org/officeDocument/2006/relationships/image" Target="../media/image35.jpeg"/><Relationship Id="rId21" Type="http://schemas.openxmlformats.org/officeDocument/2006/relationships/image" Target="../media/image53.pn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png"/><Relationship Id="rId33" Type="http://schemas.openxmlformats.org/officeDocument/2006/relationships/image" Target="../media/image65.png"/><Relationship Id="rId38" Type="http://schemas.openxmlformats.org/officeDocument/2006/relationships/image" Target="../media/image70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pn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37" Type="http://schemas.openxmlformats.org/officeDocument/2006/relationships/image" Target="../media/image69.pn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pn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Relationship Id="rId35" Type="http://schemas.openxmlformats.org/officeDocument/2006/relationships/image" Target="../media/image67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26" Type="http://schemas.openxmlformats.org/officeDocument/2006/relationships/image" Target="../media/image97.jpeg"/><Relationship Id="rId39" Type="http://schemas.openxmlformats.org/officeDocument/2006/relationships/image" Target="../media/image110.jpeg"/><Relationship Id="rId21" Type="http://schemas.openxmlformats.org/officeDocument/2006/relationships/image" Target="../media/image92.jpeg"/><Relationship Id="rId34" Type="http://schemas.openxmlformats.org/officeDocument/2006/relationships/image" Target="../media/image105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76" Type="http://schemas.openxmlformats.org/officeDocument/2006/relationships/image" Target="../media/image147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2" Type="http://schemas.openxmlformats.org/officeDocument/2006/relationships/image" Target="../media/image73.jpeg"/><Relationship Id="rId16" Type="http://schemas.openxmlformats.org/officeDocument/2006/relationships/image" Target="../media/image87.jpeg"/><Relationship Id="rId29" Type="http://schemas.openxmlformats.org/officeDocument/2006/relationships/image" Target="../media/image100.png"/><Relationship Id="rId11" Type="http://schemas.openxmlformats.org/officeDocument/2006/relationships/image" Target="../media/image82.jpeg"/><Relationship Id="rId24" Type="http://schemas.openxmlformats.org/officeDocument/2006/relationships/image" Target="../media/image95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66" Type="http://schemas.openxmlformats.org/officeDocument/2006/relationships/image" Target="../media/image137.pn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5" Type="http://schemas.openxmlformats.org/officeDocument/2006/relationships/image" Target="../media/image76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0" Type="http://schemas.openxmlformats.org/officeDocument/2006/relationships/image" Target="../media/image81.jpeg"/><Relationship Id="rId19" Type="http://schemas.openxmlformats.org/officeDocument/2006/relationships/image" Target="../media/image90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4" Type="http://schemas.openxmlformats.org/officeDocument/2006/relationships/image" Target="../media/image85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56" Type="http://schemas.openxmlformats.org/officeDocument/2006/relationships/image" Target="../media/image127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77" Type="http://schemas.openxmlformats.org/officeDocument/2006/relationships/image" Target="../media/image148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3" Type="http://schemas.openxmlformats.org/officeDocument/2006/relationships/image" Target="../media/image74.jpeg"/><Relationship Id="rId12" Type="http://schemas.openxmlformats.org/officeDocument/2006/relationships/image" Target="../media/image83.jpe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1.jpeg"/><Relationship Id="rId13" Type="http://schemas.openxmlformats.org/officeDocument/2006/relationships/image" Target="../media/image166.jpeg"/><Relationship Id="rId18" Type="http://schemas.openxmlformats.org/officeDocument/2006/relationships/image" Target="../media/image171.jpeg"/><Relationship Id="rId26" Type="http://schemas.openxmlformats.org/officeDocument/2006/relationships/image" Target="../media/image179.png"/><Relationship Id="rId39" Type="http://schemas.openxmlformats.org/officeDocument/2006/relationships/image" Target="../media/image192.png"/><Relationship Id="rId3" Type="http://schemas.openxmlformats.org/officeDocument/2006/relationships/image" Target="../media/image156.jpeg"/><Relationship Id="rId21" Type="http://schemas.openxmlformats.org/officeDocument/2006/relationships/image" Target="../media/image174.jpeg"/><Relationship Id="rId34" Type="http://schemas.openxmlformats.org/officeDocument/2006/relationships/image" Target="../media/image187.png"/><Relationship Id="rId42" Type="http://schemas.openxmlformats.org/officeDocument/2006/relationships/image" Target="../media/image195.png"/><Relationship Id="rId7" Type="http://schemas.openxmlformats.org/officeDocument/2006/relationships/image" Target="../media/image160.jpeg"/><Relationship Id="rId12" Type="http://schemas.openxmlformats.org/officeDocument/2006/relationships/image" Target="../media/image165.jpeg"/><Relationship Id="rId17" Type="http://schemas.openxmlformats.org/officeDocument/2006/relationships/image" Target="../media/image170.jpeg"/><Relationship Id="rId25" Type="http://schemas.openxmlformats.org/officeDocument/2006/relationships/image" Target="../media/image178.png"/><Relationship Id="rId33" Type="http://schemas.openxmlformats.org/officeDocument/2006/relationships/image" Target="../media/image186.png"/><Relationship Id="rId38" Type="http://schemas.openxmlformats.org/officeDocument/2006/relationships/image" Target="../media/image191.png"/><Relationship Id="rId46" Type="http://schemas.openxmlformats.org/officeDocument/2006/relationships/image" Target="../media/image199.png"/><Relationship Id="rId2" Type="http://schemas.openxmlformats.org/officeDocument/2006/relationships/image" Target="../media/image155.jpeg"/><Relationship Id="rId16" Type="http://schemas.openxmlformats.org/officeDocument/2006/relationships/image" Target="../media/image169.jpeg"/><Relationship Id="rId20" Type="http://schemas.openxmlformats.org/officeDocument/2006/relationships/image" Target="../media/image173.jpeg"/><Relationship Id="rId29" Type="http://schemas.openxmlformats.org/officeDocument/2006/relationships/image" Target="../media/image182.png"/><Relationship Id="rId41" Type="http://schemas.openxmlformats.org/officeDocument/2006/relationships/image" Target="../media/image194.png"/><Relationship Id="rId1" Type="http://schemas.openxmlformats.org/officeDocument/2006/relationships/image" Target="../media/image154.jpeg"/><Relationship Id="rId6" Type="http://schemas.openxmlformats.org/officeDocument/2006/relationships/image" Target="../media/image159.jpeg"/><Relationship Id="rId11" Type="http://schemas.openxmlformats.org/officeDocument/2006/relationships/image" Target="../media/image164.jpeg"/><Relationship Id="rId24" Type="http://schemas.openxmlformats.org/officeDocument/2006/relationships/image" Target="../media/image177.png"/><Relationship Id="rId32" Type="http://schemas.openxmlformats.org/officeDocument/2006/relationships/image" Target="../media/image185.png"/><Relationship Id="rId37" Type="http://schemas.openxmlformats.org/officeDocument/2006/relationships/image" Target="../media/image190.png"/><Relationship Id="rId40" Type="http://schemas.openxmlformats.org/officeDocument/2006/relationships/image" Target="../media/image193.png"/><Relationship Id="rId45" Type="http://schemas.openxmlformats.org/officeDocument/2006/relationships/image" Target="../media/image198.png"/><Relationship Id="rId5" Type="http://schemas.openxmlformats.org/officeDocument/2006/relationships/image" Target="../media/image158.jpeg"/><Relationship Id="rId15" Type="http://schemas.openxmlformats.org/officeDocument/2006/relationships/image" Target="../media/image168.jpeg"/><Relationship Id="rId23" Type="http://schemas.openxmlformats.org/officeDocument/2006/relationships/image" Target="../media/image176.jpeg"/><Relationship Id="rId28" Type="http://schemas.openxmlformats.org/officeDocument/2006/relationships/image" Target="../media/image181.png"/><Relationship Id="rId36" Type="http://schemas.openxmlformats.org/officeDocument/2006/relationships/image" Target="../media/image189.png"/><Relationship Id="rId10" Type="http://schemas.openxmlformats.org/officeDocument/2006/relationships/image" Target="../media/image163.jpeg"/><Relationship Id="rId19" Type="http://schemas.openxmlformats.org/officeDocument/2006/relationships/image" Target="../media/image172.jpeg"/><Relationship Id="rId31" Type="http://schemas.openxmlformats.org/officeDocument/2006/relationships/image" Target="../media/image184.png"/><Relationship Id="rId44" Type="http://schemas.openxmlformats.org/officeDocument/2006/relationships/image" Target="../media/image197.png"/><Relationship Id="rId4" Type="http://schemas.openxmlformats.org/officeDocument/2006/relationships/image" Target="../media/image157.jpeg"/><Relationship Id="rId9" Type="http://schemas.openxmlformats.org/officeDocument/2006/relationships/image" Target="../media/image162.jpeg"/><Relationship Id="rId14" Type="http://schemas.openxmlformats.org/officeDocument/2006/relationships/image" Target="../media/image167.jpeg"/><Relationship Id="rId22" Type="http://schemas.openxmlformats.org/officeDocument/2006/relationships/image" Target="../media/image175.jpeg"/><Relationship Id="rId27" Type="http://schemas.openxmlformats.org/officeDocument/2006/relationships/image" Target="../media/image180.png"/><Relationship Id="rId30" Type="http://schemas.openxmlformats.org/officeDocument/2006/relationships/image" Target="../media/image183.png"/><Relationship Id="rId35" Type="http://schemas.openxmlformats.org/officeDocument/2006/relationships/image" Target="../media/image188.png"/><Relationship Id="rId43" Type="http://schemas.openxmlformats.org/officeDocument/2006/relationships/image" Target="../media/image19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1285875</xdr:colOff>
      <xdr:row>2</xdr:row>
      <xdr:rowOff>1685925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1647825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1301115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1263015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167640</xdr:colOff>
      <xdr:row>2</xdr:row>
      <xdr:rowOff>66675</xdr:rowOff>
    </xdr:from>
    <xdr:to>
      <xdr:col>7</xdr:col>
      <xdr:colOff>1243965</xdr:colOff>
      <xdr:row>2</xdr:row>
      <xdr:rowOff>1628775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902190" y="1971675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148590</xdr:rowOff>
    </xdr:from>
    <xdr:to>
      <xdr:col>0</xdr:col>
      <xdr:colOff>1146810</xdr:colOff>
      <xdr:row>4</xdr:row>
      <xdr:rowOff>1562100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3768090"/>
          <a:ext cx="1146810" cy="160401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139065</xdr:colOff>
      <xdr:row>3</xdr:row>
      <xdr:rowOff>186690</xdr:rowOff>
    </xdr:from>
    <xdr:to>
      <xdr:col>1</xdr:col>
      <xdr:colOff>1263015</xdr:colOff>
      <xdr:row>4</xdr:row>
      <xdr:rowOff>1581150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29715" y="3806190"/>
          <a:ext cx="1123950" cy="15849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150495</xdr:colOff>
      <xdr:row>4</xdr:row>
      <xdr:rowOff>26670</xdr:rowOff>
    </xdr:from>
    <xdr:to>
      <xdr:col>2</xdr:col>
      <xdr:colOff>1243965</xdr:colOff>
      <xdr:row>4</xdr:row>
      <xdr:rowOff>1666875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931795" y="383667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131445</xdr:colOff>
      <xdr:row>4</xdr:row>
      <xdr:rowOff>83820</xdr:rowOff>
    </xdr:from>
    <xdr:to>
      <xdr:col>3</xdr:col>
      <xdr:colOff>1224915</xdr:colOff>
      <xdr:row>5</xdr:row>
      <xdr:rowOff>9525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303395" y="389382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74295</xdr:colOff>
      <xdr:row>4</xdr:row>
      <xdr:rowOff>45720</xdr:rowOff>
    </xdr:from>
    <xdr:to>
      <xdr:col>4</xdr:col>
      <xdr:colOff>1167765</xdr:colOff>
      <xdr:row>4</xdr:row>
      <xdr:rowOff>1684019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636895" y="3855720"/>
          <a:ext cx="1093470" cy="163829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0</xdr:col>
      <xdr:colOff>1234440</xdr:colOff>
      <xdr:row>1</xdr:row>
      <xdr:rowOff>1748790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025"/>
          <a:ext cx="1238250" cy="173926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1</xdr:row>
      <xdr:rowOff>9525</xdr:rowOff>
    </xdr:from>
    <xdr:to>
      <xdr:col>1</xdr:col>
      <xdr:colOff>1253490</xdr:colOff>
      <xdr:row>1</xdr:row>
      <xdr:rowOff>1771650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200025"/>
          <a:ext cx="11963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1</xdr:row>
      <xdr:rowOff>104775</xdr:rowOff>
    </xdr:from>
    <xdr:to>
      <xdr:col>3</xdr:col>
      <xdr:colOff>0</xdr:colOff>
      <xdr:row>1</xdr:row>
      <xdr:rowOff>1581150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847975" y="295275"/>
          <a:ext cx="13144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1310640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1310640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72390</xdr:colOff>
      <xdr:row>2</xdr:row>
      <xdr:rowOff>125730</xdr:rowOff>
    </xdr:from>
    <xdr:to>
      <xdr:col>1</xdr:col>
      <xdr:colOff>1348740</xdr:colOff>
      <xdr:row>3</xdr:row>
      <xdr:rowOff>1653540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3040" y="2164080"/>
          <a:ext cx="126873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1163955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104775</xdr:colOff>
      <xdr:row>3</xdr:row>
      <xdr:rowOff>36195</xdr:rowOff>
    </xdr:from>
    <xdr:to>
      <xdr:col>2</xdr:col>
      <xdr:colOff>1352550</xdr:colOff>
      <xdr:row>3</xdr:row>
      <xdr:rowOff>1775459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886075" y="2265045"/>
          <a:ext cx="1238250" cy="17430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74295</xdr:rowOff>
    </xdr:from>
    <xdr:to>
      <xdr:col>0</xdr:col>
      <xdr:colOff>1162050</xdr:colOff>
      <xdr:row>3</xdr:row>
      <xdr:rowOff>1773555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303145"/>
          <a:ext cx="1152525" cy="170307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1272540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1735455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201930</xdr:colOff>
      <xdr:row>3</xdr:row>
      <xdr:rowOff>15241</xdr:rowOff>
    </xdr:from>
    <xdr:to>
      <xdr:col>3</xdr:col>
      <xdr:colOff>1315668</xdr:colOff>
      <xdr:row>3</xdr:row>
      <xdr:rowOff>1672591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3880" y="2244091"/>
          <a:ext cx="110421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1196340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1697355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121920</xdr:colOff>
      <xdr:row>1</xdr:row>
      <xdr:rowOff>15240</xdr:rowOff>
    </xdr:from>
    <xdr:to>
      <xdr:col>7</xdr:col>
      <xdr:colOff>1253490</xdr:colOff>
      <xdr:row>1</xdr:row>
      <xdr:rowOff>1659255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856470" y="205740"/>
          <a:ext cx="1131570" cy="164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131445</xdr:rowOff>
    </xdr:from>
    <xdr:to>
      <xdr:col>4</xdr:col>
      <xdr:colOff>702945</xdr:colOff>
      <xdr:row>27</xdr:row>
      <xdr:rowOff>123825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4</xdr:col>
      <xdr:colOff>739140</xdr:colOff>
      <xdr:row>43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85725</xdr:rowOff>
    </xdr:from>
    <xdr:to>
      <xdr:col>4</xdr:col>
      <xdr:colOff>681990</xdr:colOff>
      <xdr:row>19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6372225"/>
          <a:ext cx="6244590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9525</xdr:rowOff>
    </xdr:from>
    <xdr:to>
      <xdr:col>4</xdr:col>
      <xdr:colOff>702945</xdr:colOff>
      <xdr:row>22</xdr:row>
      <xdr:rowOff>64770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7019925"/>
          <a:ext cx="6265545" cy="41719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13</xdr:row>
      <xdr:rowOff>0</xdr:rowOff>
    </xdr:from>
    <xdr:to>
      <xdr:col>9</xdr:col>
      <xdr:colOff>720090</xdr:colOff>
      <xdr:row>19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20</xdr:row>
      <xdr:rowOff>38100</xdr:rowOff>
    </xdr:from>
    <xdr:to>
      <xdr:col>9</xdr:col>
      <xdr:colOff>739140</xdr:colOff>
      <xdr:row>24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25</xdr:row>
      <xdr:rowOff>57150</xdr:rowOff>
    </xdr:from>
    <xdr:to>
      <xdr:col>9</xdr:col>
      <xdr:colOff>777240</xdr:colOff>
      <xdr:row>29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30</xdr:row>
      <xdr:rowOff>76200</xdr:rowOff>
    </xdr:from>
    <xdr:to>
      <xdr:col>9</xdr:col>
      <xdr:colOff>777240</xdr:colOff>
      <xdr:row>34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38100</xdr:rowOff>
    </xdr:from>
    <xdr:to>
      <xdr:col>9</xdr:col>
      <xdr:colOff>704850</xdr:colOff>
      <xdr:row>42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38100</xdr:rowOff>
    </xdr:from>
    <xdr:to>
      <xdr:col>9</xdr:col>
      <xdr:colOff>664845</xdr:colOff>
      <xdr:row>45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38100</xdr:rowOff>
    </xdr:from>
    <xdr:to>
      <xdr:col>9</xdr:col>
      <xdr:colOff>702945</xdr:colOff>
      <xdr:row>49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38100</xdr:rowOff>
    </xdr:from>
    <xdr:to>
      <xdr:col>9</xdr:col>
      <xdr:colOff>741045</xdr:colOff>
      <xdr:row>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104775</xdr:rowOff>
    </xdr:from>
    <xdr:to>
      <xdr:col>4</xdr:col>
      <xdr:colOff>706755</xdr:colOff>
      <xdr:row>48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85725</xdr:rowOff>
    </xdr:from>
    <xdr:to>
      <xdr:col>4</xdr:col>
      <xdr:colOff>741045</xdr:colOff>
      <xdr:row>52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152400</xdr:rowOff>
    </xdr:from>
    <xdr:to>
      <xdr:col>4</xdr:col>
      <xdr:colOff>763905</xdr:colOff>
      <xdr:row>57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110490</xdr:rowOff>
    </xdr:from>
    <xdr:to>
      <xdr:col>4</xdr:col>
      <xdr:colOff>781050</xdr:colOff>
      <xdr:row>61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19050</xdr:rowOff>
    </xdr:from>
    <xdr:to>
      <xdr:col>4</xdr:col>
      <xdr:colOff>723900</xdr:colOff>
      <xdr:row>71</xdr:row>
      <xdr:rowOff>133350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4592300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9</xdr:col>
      <xdr:colOff>704850</xdr:colOff>
      <xdr:row>77</xdr:row>
      <xdr:rowOff>20955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78</xdr:row>
      <xdr:rowOff>0</xdr:rowOff>
    </xdr:from>
    <xdr:to>
      <xdr:col>9</xdr:col>
      <xdr:colOff>777240</xdr:colOff>
      <xdr:row>81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3">
        <v>2019</v>
      </c>
      <c r="C1" s="643"/>
      <c r="D1" s="643"/>
      <c r="E1" s="643"/>
      <c r="F1" s="643"/>
      <c r="G1" s="643"/>
      <c r="H1" s="643"/>
      <c r="I1" s="643"/>
      <c r="J1" s="643"/>
      <c r="K1" s="643"/>
      <c r="L1" s="643"/>
      <c r="M1" s="643"/>
      <c r="N1" s="643"/>
      <c r="O1" s="643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 ht="17.399999999999999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 ht="15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 ht="15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 ht="15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 ht="15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 ht="15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 ht="15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 ht="15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 ht="15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 ht="15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 ht="15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 ht="15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 ht="15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 ht="15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 ht="15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 ht="15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 ht="15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 ht="15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 ht="15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 ht="15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 ht="15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 ht="15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 ht="15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 ht="15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 ht="15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 ht="15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 ht="15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 ht="15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 ht="15">
      <c r="R166" s="361" t="s">
        <v>2662</v>
      </c>
      <c r="T166" s="362" t="s">
        <v>2661</v>
      </c>
    </row>
    <row r="167" spans="2:20" ht="15">
      <c r="R167" s="361"/>
      <c r="T167" s="362"/>
    </row>
    <row r="168" spans="2:20" ht="15">
      <c r="M168" s="346" t="s">
        <v>2433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 ht="15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 ht="15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 ht="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 ht="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 ht="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 ht="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 ht="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 ht="15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4148</v>
      </c>
      <c r="J14" s="463" t="s">
        <v>4154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4149</v>
      </c>
      <c r="J15" s="463" t="s">
        <v>4154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4150</v>
      </c>
      <c r="J16" s="463" t="s">
        <v>4154</v>
      </c>
      <c r="M16" s="447" t="s">
        <v>3174</v>
      </c>
    </row>
    <row r="17" spans="2:16">
      <c r="C17" s="472">
        <v>13</v>
      </c>
      <c r="D17" t="s">
        <v>3148</v>
      </c>
      <c r="I17" s="447" t="s">
        <v>4151</v>
      </c>
      <c r="J17" s="463" t="s">
        <v>4154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4152</v>
      </c>
      <c r="J18" s="463" t="s">
        <v>4154</v>
      </c>
      <c r="M18" s="447" t="s">
        <v>3715</v>
      </c>
    </row>
    <row r="19" spans="2:16">
      <c r="C19" s="472">
        <v>15</v>
      </c>
      <c r="D19" t="s">
        <v>3150</v>
      </c>
      <c r="I19" s="447" t="s">
        <v>4153</v>
      </c>
      <c r="J19" s="463" t="s">
        <v>4154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 ht="15.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 ht="15.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G5" sqref="G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4193</v>
      </c>
      <c r="E3" s="618">
        <v>2018</v>
      </c>
      <c r="F3" s="619" t="s">
        <v>729</v>
      </c>
      <c r="G3" s="447" t="s">
        <v>4195</v>
      </c>
    </row>
    <row r="4" spans="4:7" ht="15.6">
      <c r="D4" s="447" t="s">
        <v>4194</v>
      </c>
      <c r="E4" s="618">
        <v>2020</v>
      </c>
      <c r="F4" s="620"/>
    </row>
    <row r="5" spans="4:7" ht="15.6">
      <c r="D5" s="467" t="s">
        <v>4196</v>
      </c>
      <c r="E5" s="618">
        <v>2019</v>
      </c>
      <c r="F5" s="620" t="s">
        <v>729</v>
      </c>
      <c r="G5" s="447" t="s">
        <v>4197</v>
      </c>
    </row>
    <row r="6" spans="4:7" ht="15.6">
      <c r="D6" s="467" t="s">
        <v>4200</v>
      </c>
      <c r="E6" s="618">
        <v>2018</v>
      </c>
      <c r="F6" s="620" t="s">
        <v>729</v>
      </c>
      <c r="G6" s="447" t="s">
        <v>4201</v>
      </c>
    </row>
    <row r="7" spans="4:7" ht="15.6">
      <c r="D7" s="467" t="s">
        <v>4256</v>
      </c>
      <c r="E7" s="618">
        <v>2019</v>
      </c>
      <c r="F7" s="620" t="s">
        <v>948</v>
      </c>
      <c r="G7" s="447" t="s">
        <v>4257</v>
      </c>
    </row>
    <row r="8" spans="4:7" ht="15.6">
      <c r="D8" s="467" t="s">
        <v>4202</v>
      </c>
      <c r="E8" s="618">
        <v>2015</v>
      </c>
      <c r="F8" s="620" t="s">
        <v>729</v>
      </c>
      <c r="G8" s="447" t="s">
        <v>4203</v>
      </c>
    </row>
    <row r="9" spans="4:7" ht="15.6">
      <c r="D9" s="467" t="s">
        <v>4204</v>
      </c>
      <c r="E9" s="618">
        <v>2015</v>
      </c>
      <c r="F9" s="620" t="s">
        <v>729</v>
      </c>
      <c r="G9" s="447" t="s">
        <v>4205</v>
      </c>
    </row>
    <row r="11" spans="4:7" ht="15.6">
      <c r="D11" s="467" t="s">
        <v>4206</v>
      </c>
      <c r="E11" s="618">
        <v>2013</v>
      </c>
      <c r="F11" s="620" t="s">
        <v>729</v>
      </c>
      <c r="G11" s="467" t="s">
        <v>4207</v>
      </c>
    </row>
    <row r="12" spans="4:7" ht="15.6">
      <c r="D12" s="467" t="s">
        <v>4208</v>
      </c>
      <c r="E12" s="618">
        <v>2013</v>
      </c>
      <c r="F12" s="620" t="s">
        <v>729</v>
      </c>
      <c r="G12" s="467" t="s">
        <v>4209</v>
      </c>
    </row>
    <row r="13" spans="4:7" ht="15.6">
      <c r="D13" s="467" t="s">
        <v>4210</v>
      </c>
      <c r="E13" s="618">
        <v>2013</v>
      </c>
      <c r="F13" s="620" t="s">
        <v>729</v>
      </c>
      <c r="G13" s="467" t="s">
        <v>4211</v>
      </c>
    </row>
    <row r="14" spans="4:7" ht="15.6">
      <c r="D14" s="467" t="s">
        <v>4212</v>
      </c>
      <c r="E14" s="618">
        <v>2011</v>
      </c>
      <c r="F14" s="620" t="s">
        <v>729</v>
      </c>
      <c r="G14" s="467" t="s">
        <v>4213</v>
      </c>
    </row>
    <row r="15" spans="4:7" ht="15.6">
      <c r="D15" s="467"/>
      <c r="F15" s="620"/>
      <c r="G15" s="467"/>
    </row>
    <row r="16" spans="4:7" ht="15.6">
      <c r="D16" s="467" t="s">
        <v>4198</v>
      </c>
      <c r="E16" s="618">
        <v>2019</v>
      </c>
      <c r="F16" s="620" t="s">
        <v>729</v>
      </c>
      <c r="G16" s="447" t="s">
        <v>4199</v>
      </c>
    </row>
    <row r="17" spans="4:8" ht="15.6">
      <c r="D17" s="447" t="s">
        <v>4253</v>
      </c>
      <c r="E17" s="618">
        <v>2018</v>
      </c>
      <c r="F17" s="620" t="s">
        <v>950</v>
      </c>
      <c r="G17" s="447" t="s">
        <v>4254</v>
      </c>
    </row>
    <row r="19" spans="4:8" ht="15.6">
      <c r="D19" s="467" t="s">
        <v>4215</v>
      </c>
      <c r="E19" s="618">
        <v>2019</v>
      </c>
      <c r="H19" s="539" t="s">
        <v>4217</v>
      </c>
    </row>
    <row r="20" spans="4:8" ht="15.6">
      <c r="D20" s="467" t="s">
        <v>4216</v>
      </c>
      <c r="E20" s="618">
        <v>2019</v>
      </c>
      <c r="H20" s="539" t="s">
        <v>4217</v>
      </c>
    </row>
    <row r="21" spans="4:8" ht="15.6">
      <c r="D21" s="467" t="s">
        <v>4214</v>
      </c>
      <c r="E21" s="618">
        <v>2019</v>
      </c>
      <c r="H21" s="539" t="s">
        <v>4217</v>
      </c>
    </row>
    <row r="22" spans="4:8" ht="15.6">
      <c r="D22" s="467" t="s">
        <v>4218</v>
      </c>
      <c r="E22" s="618">
        <v>2013</v>
      </c>
      <c r="F22" s="620" t="s">
        <v>729</v>
      </c>
      <c r="G22" s="467" t="s">
        <v>4219</v>
      </c>
    </row>
    <row r="23" spans="4:8" ht="15.6">
      <c r="D23" s="467" t="s">
        <v>4220</v>
      </c>
    </row>
    <row r="24" spans="4:8" ht="15.6">
      <c r="D24" s="467" t="s">
        <v>4221</v>
      </c>
    </row>
    <row r="25" spans="4:8" ht="15.6">
      <c r="D25" s="467" t="s">
        <v>4224</v>
      </c>
      <c r="E25" s="618">
        <v>2012</v>
      </c>
      <c r="F25" s="620" t="s">
        <v>948</v>
      </c>
      <c r="G25" s="467" t="s">
        <v>4227</v>
      </c>
    </row>
    <row r="26" spans="4:8" ht="15.6">
      <c r="D26" s="467" t="s">
        <v>4223</v>
      </c>
      <c r="E26" s="618">
        <v>2012</v>
      </c>
      <c r="F26" s="620" t="s">
        <v>948</v>
      </c>
      <c r="G26" s="467" t="s">
        <v>4226</v>
      </c>
    </row>
    <row r="27" spans="4:8" ht="15.6">
      <c r="D27" s="467" t="s">
        <v>4222</v>
      </c>
      <c r="E27" s="618">
        <v>2010</v>
      </c>
      <c r="F27" s="620" t="s">
        <v>948</v>
      </c>
      <c r="G27" s="467" t="s">
        <v>4225</v>
      </c>
    </row>
    <row r="28" spans="4:8" ht="15.6">
      <c r="D28" s="467" t="s">
        <v>4228</v>
      </c>
      <c r="E28" s="618">
        <v>2012</v>
      </c>
      <c r="F28" s="620" t="s">
        <v>948</v>
      </c>
      <c r="G28" s="467" t="s">
        <v>4231</v>
      </c>
    </row>
    <row r="29" spans="4:8" ht="15.6">
      <c r="D29" s="467" t="s">
        <v>4229</v>
      </c>
      <c r="E29" s="618">
        <v>2012</v>
      </c>
      <c r="F29" s="620" t="s">
        <v>948</v>
      </c>
      <c r="G29" s="467" t="s">
        <v>4232</v>
      </c>
    </row>
    <row r="30" spans="4:8" ht="15.6">
      <c r="D30" s="467" t="s">
        <v>4230</v>
      </c>
      <c r="E30" s="618">
        <v>2012</v>
      </c>
      <c r="F30" s="620" t="s">
        <v>948</v>
      </c>
      <c r="G30" s="467" t="s">
        <v>4233</v>
      </c>
    </row>
    <row r="31" spans="4:8" ht="15.6">
      <c r="D31" s="467" t="s">
        <v>4234</v>
      </c>
      <c r="E31" s="618">
        <v>2017</v>
      </c>
      <c r="F31" s="620" t="s">
        <v>1272</v>
      </c>
      <c r="G31" s="467" t="s">
        <v>4235</v>
      </c>
    </row>
    <row r="32" spans="4:8" ht="15.6">
      <c r="D32" s="467" t="s">
        <v>4244</v>
      </c>
      <c r="E32" s="618">
        <v>2018</v>
      </c>
      <c r="F32" s="620" t="s">
        <v>743</v>
      </c>
      <c r="G32" s="467" t="s">
        <v>4245</v>
      </c>
    </row>
    <row r="33" spans="4:7" ht="15.6">
      <c r="D33" s="467" t="s">
        <v>4246</v>
      </c>
      <c r="E33" s="618">
        <v>2017</v>
      </c>
      <c r="F33" s="620" t="s">
        <v>743</v>
      </c>
      <c r="G33" s="467" t="s">
        <v>4247</v>
      </c>
    </row>
    <row r="34" spans="4:7" ht="15.6">
      <c r="D34" s="467" t="s">
        <v>4248</v>
      </c>
      <c r="E34" s="618">
        <v>2017</v>
      </c>
      <c r="F34" s="620" t="s">
        <v>743</v>
      </c>
      <c r="G34" s="467" t="s">
        <v>4249</v>
      </c>
    </row>
    <row r="35" spans="4:7" ht="15.6">
      <c r="D35" s="467" t="s">
        <v>4236</v>
      </c>
      <c r="E35" s="618">
        <v>2017</v>
      </c>
      <c r="F35" s="620" t="s">
        <v>743</v>
      </c>
      <c r="G35" s="467" t="s">
        <v>4238</v>
      </c>
    </row>
    <row r="36" spans="4:7" ht="15.6">
      <c r="D36" s="467" t="s">
        <v>4237</v>
      </c>
      <c r="E36" s="618">
        <v>2017</v>
      </c>
      <c r="F36" s="620" t="s">
        <v>743</v>
      </c>
      <c r="G36" s="467" t="s">
        <v>4239</v>
      </c>
    </row>
    <row r="37" spans="4:7" ht="15.6">
      <c r="D37" s="467" t="s">
        <v>4240</v>
      </c>
      <c r="E37" s="618">
        <v>2017</v>
      </c>
      <c r="F37" s="620" t="s">
        <v>743</v>
      </c>
      <c r="G37" s="467" t="s">
        <v>4242</v>
      </c>
    </row>
    <row r="38" spans="4:7" ht="15.6">
      <c r="D38" s="467" t="s">
        <v>4241</v>
      </c>
      <c r="E38" s="618">
        <v>2017</v>
      </c>
      <c r="F38" s="620" t="s">
        <v>743</v>
      </c>
      <c r="G38" s="467" t="s">
        <v>4243</v>
      </c>
    </row>
    <row r="39" spans="4:7" ht="15.6">
      <c r="D39" s="467" t="s">
        <v>4250</v>
      </c>
      <c r="E39" s="618">
        <v>2017</v>
      </c>
      <c r="F39" s="620" t="s">
        <v>743</v>
      </c>
      <c r="G39" s="467" t="s">
        <v>4251</v>
      </c>
    </row>
    <row r="40" spans="4:7" ht="15.6">
      <c r="D40" s="467" t="s">
        <v>4258</v>
      </c>
      <c r="E40" s="618">
        <v>2018</v>
      </c>
      <c r="F40" s="620" t="s">
        <v>1481</v>
      </c>
      <c r="G40" s="467" t="s">
        <v>4259</v>
      </c>
    </row>
    <row r="41" spans="4:7" ht="15.6">
      <c r="D41" s="467" t="s">
        <v>4252</v>
      </c>
      <c r="E41" s="618">
        <v>2014</v>
      </c>
      <c r="F41" s="620" t="s">
        <v>743</v>
      </c>
    </row>
    <row r="42" spans="4:7" ht="15.6">
      <c r="D42" s="467" t="s">
        <v>4255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20"/>
  <sheetViews>
    <sheetView zoomScaleNormal="100" zoomScaleSheetLayoutView="75" workbookViewId="0">
      <selection activeCell="F8" sqref="F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.6">
      <c r="A6" s="639" t="s">
        <v>4421</v>
      </c>
      <c r="B6" s="639"/>
      <c r="C6" s="1">
        <v>2020</v>
      </c>
      <c r="D6" s="633" t="s">
        <v>4422</v>
      </c>
      <c r="E6" s="633" t="s">
        <v>4423</v>
      </c>
    </row>
    <row r="7" spans="1:12" ht="15">
      <c r="A7" s="495" t="s">
        <v>4424</v>
      </c>
      <c r="B7" s="495"/>
      <c r="C7" s="1">
        <v>2021</v>
      </c>
      <c r="D7" s="633" t="s">
        <v>4425</v>
      </c>
      <c r="E7" s="638" t="s">
        <v>4426</v>
      </c>
    </row>
    <row r="8" spans="1:12" ht="15">
      <c r="A8" s="639" t="s">
        <v>4427</v>
      </c>
      <c r="C8" s="1">
        <v>2016</v>
      </c>
      <c r="D8" s="638" t="s">
        <v>4428</v>
      </c>
      <c r="E8" s="638" t="s">
        <v>4429</v>
      </c>
    </row>
    <row r="75" spans="1:4" ht="15">
      <c r="A75" s="633" t="s">
        <v>4358</v>
      </c>
      <c r="B75" s="634" t="s">
        <v>4359</v>
      </c>
    </row>
    <row r="76" spans="1:4" ht="15">
      <c r="B76" s="634" t="s">
        <v>4360</v>
      </c>
    </row>
    <row r="77" spans="1:4" ht="15">
      <c r="B77" s="635" t="s">
        <v>4361</v>
      </c>
    </row>
    <row r="78" spans="1:4" ht="15">
      <c r="B78" s="634" t="s">
        <v>4362</v>
      </c>
    </row>
    <row r="79" spans="1:4" ht="15">
      <c r="B79" s="634" t="s">
        <v>4363</v>
      </c>
    </row>
    <row r="80" spans="1:4" ht="15">
      <c r="B80" s="635" t="s">
        <v>4364</v>
      </c>
      <c r="D80" s="638" t="s">
        <v>4401</v>
      </c>
    </row>
    <row r="81" spans="1:4" ht="15">
      <c r="B81" s="634" t="s">
        <v>4365</v>
      </c>
    </row>
    <row r="82" spans="1:4" ht="15">
      <c r="B82" s="634" t="s">
        <v>4366</v>
      </c>
    </row>
    <row r="83" spans="1:4" ht="15">
      <c r="B83" s="634" t="s">
        <v>4367</v>
      </c>
    </row>
    <row r="84" spans="1:4" ht="15">
      <c r="A84" s="633"/>
      <c r="B84" s="634" t="s">
        <v>4368</v>
      </c>
    </row>
    <row r="85" spans="1:4" ht="15">
      <c r="B85" s="634" t="s">
        <v>4369</v>
      </c>
    </row>
    <row r="86" spans="1:4" ht="15">
      <c r="B86" s="634" t="s">
        <v>4370</v>
      </c>
    </row>
    <row r="87" spans="1:4" ht="15">
      <c r="B87" s="634" t="s">
        <v>4371</v>
      </c>
    </row>
    <row r="88" spans="1:4" ht="15">
      <c r="B88" s="634" t="s">
        <v>4372</v>
      </c>
    </row>
    <row r="89" spans="1:4" ht="15">
      <c r="B89" s="634" t="s">
        <v>4373</v>
      </c>
    </row>
    <row r="90" spans="1:4" ht="15">
      <c r="B90" s="634" t="s">
        <v>4374</v>
      </c>
    </row>
    <row r="93" spans="1:4" ht="15">
      <c r="B93" s="634" t="s">
        <v>4375</v>
      </c>
      <c r="D93" s="633" t="s">
        <v>4376</v>
      </c>
    </row>
    <row r="94" spans="1:4" ht="15">
      <c r="B94" s="635" t="s">
        <v>4377</v>
      </c>
      <c r="D94" s="633" t="s">
        <v>4378</v>
      </c>
    </row>
    <row r="95" spans="1:4" ht="15">
      <c r="B95" s="495" t="s">
        <v>4379</v>
      </c>
      <c r="D95" s="633" t="s">
        <v>4378</v>
      </c>
    </row>
    <row r="96" spans="1:4" ht="15">
      <c r="B96" s="636" t="s">
        <v>4380</v>
      </c>
    </row>
    <row r="97" spans="2:4" ht="15">
      <c r="B97" s="636" t="s">
        <v>4381</v>
      </c>
    </row>
    <row r="98" spans="2:4" ht="15">
      <c r="B98" s="637" t="s">
        <v>4382</v>
      </c>
      <c r="D98" s="633" t="s">
        <v>4383</v>
      </c>
    </row>
    <row r="99" spans="2:4" ht="15">
      <c r="B99" s="637" t="s">
        <v>4384</v>
      </c>
      <c r="D99" s="633" t="s">
        <v>4378</v>
      </c>
    </row>
    <row r="100" spans="2:4" ht="15">
      <c r="B100" s="636" t="s">
        <v>4385</v>
      </c>
      <c r="D100" s="633" t="s">
        <v>4386</v>
      </c>
    </row>
    <row r="101" spans="2:4" ht="15">
      <c r="B101" s="636" t="s">
        <v>4387</v>
      </c>
      <c r="D101" s="633" t="s">
        <v>4388</v>
      </c>
    </row>
    <row r="102" spans="2:4" ht="15">
      <c r="B102" s="637" t="s">
        <v>4389</v>
      </c>
      <c r="D102" s="633" t="s">
        <v>4378</v>
      </c>
    </row>
    <row r="103" spans="2:4" ht="15">
      <c r="B103" s="637" t="s">
        <v>4390</v>
      </c>
      <c r="D103" s="633" t="s">
        <v>4391</v>
      </c>
    </row>
    <row r="104" spans="2:4" ht="15">
      <c r="B104" s="637" t="s">
        <v>4390</v>
      </c>
      <c r="D104" s="638" t="s">
        <v>4392</v>
      </c>
    </row>
    <row r="105" spans="2:4" ht="15">
      <c r="B105" s="637" t="s">
        <v>4390</v>
      </c>
      <c r="D105" s="638" t="s">
        <v>4388</v>
      </c>
    </row>
    <row r="106" spans="2:4" ht="15">
      <c r="B106" s="637" t="s">
        <v>4393</v>
      </c>
      <c r="D106" s="638" t="s">
        <v>4394</v>
      </c>
    </row>
    <row r="108" spans="2:4" ht="15">
      <c r="B108" s="639" t="s">
        <v>4400</v>
      </c>
      <c r="D108" s="638" t="s">
        <v>4401</v>
      </c>
    </row>
    <row r="109" spans="2:4" ht="15">
      <c r="B109" s="639" t="s">
        <v>4398</v>
      </c>
    </row>
    <row r="110" spans="2:4" ht="15">
      <c r="B110" s="639" t="s">
        <v>4399</v>
      </c>
    </row>
    <row r="111" spans="2:4" ht="15">
      <c r="B111" s="639" t="s">
        <v>4395</v>
      </c>
    </row>
    <row r="112" spans="2:4" ht="15">
      <c r="B112" s="639" t="s">
        <v>4396</v>
      </c>
    </row>
    <row r="113" spans="2:4" ht="15">
      <c r="B113" s="639" t="s">
        <v>4397</v>
      </c>
    </row>
    <row r="115" spans="2:4" ht="15">
      <c r="B115" s="1" t="s">
        <v>4402</v>
      </c>
      <c r="D115" s="638" t="s">
        <v>4401</v>
      </c>
    </row>
    <row r="116" spans="2:4" ht="15">
      <c r="B116" s="639" t="s">
        <v>4403</v>
      </c>
    </row>
    <row r="117" spans="2:4" ht="15">
      <c r="B117" s="639" t="s">
        <v>4404</v>
      </c>
    </row>
    <row r="118" spans="2:4" ht="15">
      <c r="B118" s="639" t="s">
        <v>4405</v>
      </c>
    </row>
    <row r="119" spans="2:4" ht="15">
      <c r="B119" s="639" t="s">
        <v>4406</v>
      </c>
    </row>
    <row r="120" spans="2:4" ht="15">
      <c r="B120" s="639" t="s">
        <v>4407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49" t="s">
        <v>327</v>
      </c>
      <c r="B1" s="650"/>
      <c r="C1" s="650"/>
      <c r="D1" s="650"/>
      <c r="E1" s="651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2" t="s">
        <v>403</v>
      </c>
      <c r="E2" s="652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3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4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4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4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4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54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4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4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54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4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4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4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4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4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4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4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4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4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4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4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5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4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4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4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5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3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4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4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4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4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4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4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4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4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4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4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4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4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5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3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4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4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4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4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4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4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4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4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4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4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5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3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4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4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4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4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4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4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4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4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5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4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4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4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4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4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4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4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4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4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4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4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4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4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4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4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4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5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4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4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4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4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4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4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4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4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4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4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4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4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5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6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7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7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7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7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7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7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7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7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7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58" t="s">
        <v>519</v>
      </c>
      <c r="B105" s="659"/>
      <c r="C105" s="660"/>
      <c r="D105" s="647">
        <f>SUM(D4:D104)</f>
        <v>1832000</v>
      </c>
      <c r="E105" s="64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4">
        <v>2020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  <c r="N1" s="644"/>
      <c r="O1" s="644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45">
        <v>2021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 ht="15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 ht="15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 ht="15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 ht="15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 ht="15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 ht="15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 ht="15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 ht="15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 ht="15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 ht="15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 ht="15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 ht="15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 ht="15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 ht="15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 ht="15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 ht="15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 ht="15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 ht="15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 ht="15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 ht="15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 ht="15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 ht="15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 ht="15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 ht="15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 ht="15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 ht="15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 ht="15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 ht="15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 ht="15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 ht="15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 ht="15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 ht="15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 ht="15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 ht="15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8" activePane="bottomLeft" state="frozen"/>
      <selection pane="bottomLeft" activeCell="F29" sqref="F29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4140</v>
      </c>
      <c r="C3" s="489"/>
      <c r="D3" s="489">
        <v>1</v>
      </c>
      <c r="E3" s="246"/>
      <c r="F3" s="244" t="s">
        <v>4138</v>
      </c>
      <c r="G3" s="246">
        <v>2021</v>
      </c>
      <c r="H3" s="489" t="s">
        <v>4139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4140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4140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4142</v>
      </c>
      <c r="C6" s="489"/>
      <c r="D6" s="489">
        <v>4</v>
      </c>
      <c r="E6" s="489"/>
      <c r="F6" s="490" t="s">
        <v>4260</v>
      </c>
      <c r="G6" s="246">
        <v>2020</v>
      </c>
      <c r="H6" s="489" t="s">
        <v>4141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4145</v>
      </c>
      <c r="C7" s="489"/>
      <c r="D7" s="489">
        <v>5</v>
      </c>
      <c r="E7" s="489"/>
      <c r="F7" s="490" t="s">
        <v>4290</v>
      </c>
      <c r="G7" s="246">
        <v>2015</v>
      </c>
      <c r="H7" s="489" t="s">
        <v>4419</v>
      </c>
      <c r="I7" s="249"/>
      <c r="J7" s="288">
        <v>44963</v>
      </c>
      <c r="K7" s="283"/>
      <c r="L7" s="288">
        <f t="shared" ref="L7:L16" si="2">IF(K7="O",J7+21,J7+14)</f>
        <v>44977</v>
      </c>
      <c r="M7" s="248"/>
    </row>
    <row r="8" spans="1:13" ht="15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4143</v>
      </c>
      <c r="J8" s="288">
        <v>44969</v>
      </c>
      <c r="K8" s="283" t="s">
        <v>736</v>
      </c>
      <c r="L8" s="288">
        <f t="shared" si="2"/>
        <v>44990</v>
      </c>
      <c r="M8" s="627" t="s">
        <v>4342</v>
      </c>
    </row>
    <row r="9" spans="1:13" ht="15">
      <c r="A9" s="4">
        <v>7</v>
      </c>
      <c r="B9" s="490" t="s">
        <v>4145</v>
      </c>
      <c r="C9" s="489"/>
      <c r="D9" s="489">
        <v>7</v>
      </c>
      <c r="E9" s="489"/>
      <c r="F9" s="490" t="s">
        <v>4300</v>
      </c>
      <c r="G9" s="246">
        <v>2022</v>
      </c>
      <c r="H9" s="489" t="s">
        <v>748</v>
      </c>
      <c r="I9" s="248" t="s">
        <v>4301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1982</v>
      </c>
      <c r="C10" s="489"/>
      <c r="D10" s="489">
        <v>8</v>
      </c>
      <c r="E10" s="489"/>
      <c r="F10" s="490" t="s">
        <v>4308</v>
      </c>
      <c r="G10" s="246">
        <v>2022</v>
      </c>
      <c r="H10" s="489" t="s">
        <v>1272</v>
      </c>
      <c r="I10" s="248" t="s">
        <v>4309</v>
      </c>
      <c r="J10" s="288">
        <v>44976</v>
      </c>
      <c r="K10" s="283" t="s">
        <v>282</v>
      </c>
      <c r="L10" s="288">
        <f t="shared" si="2"/>
        <v>44997</v>
      </c>
      <c r="M10" s="629" t="s">
        <v>4343</v>
      </c>
    </row>
    <row r="11" spans="1:13" ht="15">
      <c r="A11" s="4">
        <v>9</v>
      </c>
      <c r="B11" s="490" t="s">
        <v>4338</v>
      </c>
      <c r="C11" s="489"/>
      <c r="D11" s="489">
        <v>9</v>
      </c>
      <c r="E11" s="489"/>
      <c r="F11" s="490" t="s">
        <v>4331</v>
      </c>
      <c r="G11" s="246">
        <v>2022</v>
      </c>
      <c r="H11" s="489" t="s">
        <v>748</v>
      </c>
      <c r="I11" s="248" t="s">
        <v>4332</v>
      </c>
      <c r="J11" s="288">
        <v>44990</v>
      </c>
      <c r="K11" s="283" t="s">
        <v>736</v>
      </c>
      <c r="L11" s="288">
        <f t="shared" si="2"/>
        <v>45011</v>
      </c>
      <c r="M11" s="249"/>
    </row>
    <row r="12" spans="1:13" ht="15">
      <c r="A12" s="4">
        <v>10</v>
      </c>
      <c r="B12" s="490" t="s">
        <v>1982</v>
      </c>
      <c r="C12" s="489"/>
      <c r="D12" s="489">
        <v>10</v>
      </c>
      <c r="E12" s="489"/>
      <c r="F12" s="490" t="s">
        <v>4333</v>
      </c>
      <c r="G12" s="246">
        <v>2022</v>
      </c>
      <c r="H12" s="489" t="s">
        <v>748</v>
      </c>
      <c r="I12" s="248" t="s">
        <v>4334</v>
      </c>
      <c r="J12" s="288">
        <v>44990</v>
      </c>
      <c r="K12" s="283" t="s">
        <v>736</v>
      </c>
      <c r="L12" s="288">
        <f t="shared" si="2"/>
        <v>45011</v>
      </c>
      <c r="M12" s="629"/>
    </row>
    <row r="13" spans="1:13" ht="15">
      <c r="A13" s="4">
        <v>11</v>
      </c>
      <c r="B13" s="490" t="s">
        <v>4145</v>
      </c>
      <c r="C13" s="489"/>
      <c r="D13" s="489">
        <v>11</v>
      </c>
      <c r="E13" s="489"/>
      <c r="F13" s="490" t="s">
        <v>4336</v>
      </c>
      <c r="G13" s="246">
        <v>2023</v>
      </c>
      <c r="H13" s="489" t="s">
        <v>748</v>
      </c>
      <c r="I13" s="248" t="s">
        <v>4335</v>
      </c>
      <c r="J13" s="288">
        <v>44990</v>
      </c>
      <c r="K13" s="283" t="s">
        <v>736</v>
      </c>
      <c r="L13" s="288">
        <f t="shared" si="2"/>
        <v>45011</v>
      </c>
      <c r="M13" s="249"/>
    </row>
    <row r="14" spans="1:13" ht="15">
      <c r="A14" s="4">
        <v>12</v>
      </c>
      <c r="B14" s="490" t="s">
        <v>4191</v>
      </c>
      <c r="C14" s="489"/>
      <c r="D14" s="489">
        <v>12</v>
      </c>
      <c r="E14" s="489"/>
      <c r="F14" s="244" t="s">
        <v>3730</v>
      </c>
      <c r="G14" s="246">
        <v>2022</v>
      </c>
      <c r="H14" s="489" t="s">
        <v>4416</v>
      </c>
      <c r="I14" s="641" t="s">
        <v>4417</v>
      </c>
      <c r="J14" s="288">
        <v>44996</v>
      </c>
      <c r="K14" s="283"/>
      <c r="L14" s="288">
        <f t="shared" si="2"/>
        <v>45010</v>
      </c>
      <c r="M14" s="629"/>
    </row>
    <row r="15" spans="1:13" ht="15">
      <c r="A15" s="4">
        <v>13</v>
      </c>
      <c r="B15" s="541" t="s">
        <v>3501</v>
      </c>
      <c r="C15" s="540" t="s">
        <v>4347</v>
      </c>
      <c r="D15" s="540"/>
      <c r="E15" s="540"/>
      <c r="F15" s="541" t="s">
        <v>4298</v>
      </c>
      <c r="G15" s="301">
        <v>2022</v>
      </c>
      <c r="H15" s="540" t="s">
        <v>748</v>
      </c>
      <c r="I15" s="299" t="s">
        <v>4299</v>
      </c>
      <c r="J15" s="304">
        <v>44975</v>
      </c>
      <c r="K15" s="300" t="s">
        <v>736</v>
      </c>
      <c r="L15" s="304">
        <f t="shared" si="2"/>
        <v>44996</v>
      </c>
      <c r="M15" s="10"/>
    </row>
    <row r="16" spans="1:13" ht="15">
      <c r="A16" s="4">
        <v>14</v>
      </c>
      <c r="B16" s="541" t="s">
        <v>4145</v>
      </c>
      <c r="C16" s="540" t="s">
        <v>4346</v>
      </c>
      <c r="D16" s="540"/>
      <c r="E16" s="540"/>
      <c r="F16" s="541" t="s">
        <v>1453</v>
      </c>
      <c r="G16" s="301">
        <v>2022</v>
      </c>
      <c r="H16" s="540" t="s">
        <v>1049</v>
      </c>
      <c r="I16" s="299" t="s">
        <v>4307</v>
      </c>
      <c r="J16" s="304">
        <v>44976</v>
      </c>
      <c r="K16" s="300" t="s">
        <v>736</v>
      </c>
      <c r="L16" s="304">
        <f t="shared" si="2"/>
        <v>44997</v>
      </c>
      <c r="M16" s="550"/>
    </row>
    <row r="17" spans="1:13" ht="15">
      <c r="A17" s="4">
        <v>15</v>
      </c>
      <c r="B17" s="541" t="s">
        <v>4145</v>
      </c>
      <c r="C17" s="540" t="s">
        <v>4357</v>
      </c>
      <c r="D17" s="540"/>
      <c r="E17" s="540"/>
      <c r="F17" s="302" t="s">
        <v>4129</v>
      </c>
      <c r="G17" s="301">
        <v>2018</v>
      </c>
      <c r="H17" s="540" t="s">
        <v>729</v>
      </c>
      <c r="I17" s="299" t="s">
        <v>4130</v>
      </c>
      <c r="J17" s="304">
        <v>44990</v>
      </c>
      <c r="K17" s="300" t="s">
        <v>736</v>
      </c>
      <c r="L17" s="304">
        <f t="shared" ref="L17:L32" si="3">IF(K17="O",J17+21,J17+14)</f>
        <v>45011</v>
      </c>
      <c r="M17" s="10"/>
    </row>
    <row r="18" spans="1:13" ht="15">
      <c r="A18" s="4">
        <v>16</v>
      </c>
      <c r="B18" s="541" t="s">
        <v>4191</v>
      </c>
      <c r="C18" s="540" t="s">
        <v>1302</v>
      </c>
      <c r="D18" s="540"/>
      <c r="E18" s="540"/>
      <c r="F18" s="541" t="s">
        <v>1198</v>
      </c>
      <c r="G18" s="301">
        <v>2018</v>
      </c>
      <c r="H18" s="540" t="s">
        <v>748</v>
      </c>
      <c r="I18" s="299" t="s">
        <v>4337</v>
      </c>
      <c r="J18" s="304">
        <v>44990</v>
      </c>
      <c r="K18" s="300" t="s">
        <v>736</v>
      </c>
      <c r="L18" s="304">
        <f t="shared" si="3"/>
        <v>45011</v>
      </c>
      <c r="M18" s="10"/>
    </row>
    <row r="19" spans="1:13" ht="15">
      <c r="A19" s="4">
        <v>17</v>
      </c>
      <c r="B19" s="481" t="s">
        <v>4140</v>
      </c>
      <c r="C19" s="480"/>
      <c r="D19" s="480"/>
      <c r="E19" s="480"/>
      <c r="F19" s="481" t="s">
        <v>4182</v>
      </c>
      <c r="G19" s="221">
        <v>2022</v>
      </c>
      <c r="H19" s="480" t="s">
        <v>4139</v>
      </c>
      <c r="I19" s="224"/>
      <c r="J19" s="330">
        <v>45030</v>
      </c>
      <c r="K19" s="262" t="s">
        <v>282</v>
      </c>
      <c r="L19" s="330">
        <f t="shared" si="3"/>
        <v>45051</v>
      </c>
      <c r="M19" s="10"/>
    </row>
    <row r="20" spans="1:13" ht="15">
      <c r="A20" s="4">
        <v>18</v>
      </c>
      <c r="B20" s="481" t="s">
        <v>4146</v>
      </c>
      <c r="C20" s="480" t="s">
        <v>4315</v>
      </c>
      <c r="D20" s="480"/>
      <c r="E20" s="625">
        <v>1</v>
      </c>
      <c r="F20" s="481" t="s">
        <v>1174</v>
      </c>
      <c r="G20" s="221">
        <v>2022</v>
      </c>
      <c r="H20" s="480" t="s">
        <v>4419</v>
      </c>
      <c r="I20" s="224"/>
      <c r="J20" s="330">
        <v>44959</v>
      </c>
      <c r="K20" s="262" t="s">
        <v>736</v>
      </c>
      <c r="L20" s="330">
        <f t="shared" si="3"/>
        <v>44980</v>
      </c>
      <c r="M20" s="10"/>
    </row>
    <row r="21" spans="1:13" ht="15">
      <c r="A21" s="4">
        <v>19</v>
      </c>
      <c r="B21" s="481" t="s">
        <v>4191</v>
      </c>
      <c r="C21" s="480" t="s">
        <v>4302</v>
      </c>
      <c r="D21" s="480"/>
      <c r="E21" s="480"/>
      <c r="F21" s="481" t="s">
        <v>4190</v>
      </c>
      <c r="G21" s="221">
        <v>2022</v>
      </c>
      <c r="H21" s="480" t="s">
        <v>4419</v>
      </c>
      <c r="I21" s="224"/>
      <c r="J21" s="330">
        <v>44963</v>
      </c>
      <c r="K21" s="262"/>
      <c r="L21" s="330">
        <f t="shared" si="3"/>
        <v>44977</v>
      </c>
      <c r="M21" s="10"/>
    </row>
    <row r="22" spans="1:13" ht="15">
      <c r="A22" s="4">
        <v>20</v>
      </c>
      <c r="B22" s="481" t="s">
        <v>1982</v>
      </c>
      <c r="C22" s="480"/>
      <c r="D22" s="480"/>
      <c r="E22" s="480"/>
      <c r="F22" s="481" t="s">
        <v>4192</v>
      </c>
      <c r="G22" s="221">
        <v>2017</v>
      </c>
      <c r="H22" s="480" t="s">
        <v>4139</v>
      </c>
      <c r="I22" s="224"/>
      <c r="J22" s="330">
        <v>44965</v>
      </c>
      <c r="K22" s="262"/>
      <c r="L22" s="330">
        <f t="shared" si="3"/>
        <v>44979</v>
      </c>
      <c r="M22" s="10"/>
    </row>
    <row r="23" spans="1:13" ht="15">
      <c r="A23" s="4">
        <v>21</v>
      </c>
      <c r="B23" s="516" t="s">
        <v>4340</v>
      </c>
      <c r="C23" s="517"/>
      <c r="D23" s="517"/>
      <c r="E23" s="517">
        <v>1</v>
      </c>
      <c r="F23" s="516" t="s">
        <v>4339</v>
      </c>
      <c r="G23" s="198">
        <v>2020</v>
      </c>
      <c r="H23" s="517" t="s">
        <v>4416</v>
      </c>
      <c r="I23" s="640" t="s">
        <v>4418</v>
      </c>
      <c r="J23" s="626">
        <v>44996</v>
      </c>
      <c r="K23" s="204" t="s">
        <v>736</v>
      </c>
      <c r="L23" s="642">
        <f t="shared" si="3"/>
        <v>45017</v>
      </c>
      <c r="M23" s="550"/>
    </row>
    <row r="24" spans="1:13" ht="15">
      <c r="A24" s="4">
        <v>22</v>
      </c>
      <c r="B24" s="614" t="s">
        <v>4145</v>
      </c>
      <c r="C24" s="577" t="s">
        <v>4432</v>
      </c>
      <c r="D24" s="577"/>
      <c r="E24" s="577"/>
      <c r="F24" s="614" t="s">
        <v>4349</v>
      </c>
      <c r="G24" s="301">
        <v>2020</v>
      </c>
      <c r="H24" s="540" t="s">
        <v>1481</v>
      </c>
      <c r="I24" s="299" t="s">
        <v>4144</v>
      </c>
      <c r="J24" s="304">
        <v>45004</v>
      </c>
      <c r="K24" s="300" t="s">
        <v>282</v>
      </c>
      <c r="L24" s="304">
        <f t="shared" si="3"/>
        <v>45025</v>
      </c>
      <c r="M24" s="175" t="s">
        <v>4350</v>
      </c>
    </row>
    <row r="25" spans="1:13" ht="15">
      <c r="A25" s="4">
        <v>23</v>
      </c>
      <c r="B25" s="614" t="s">
        <v>4146</v>
      </c>
      <c r="C25" s="577" t="s">
        <v>4431</v>
      </c>
      <c r="D25" s="577"/>
      <c r="E25" s="577"/>
      <c r="F25" s="614" t="s">
        <v>3726</v>
      </c>
      <c r="G25" s="301">
        <v>2020</v>
      </c>
      <c r="H25" s="540" t="s">
        <v>743</v>
      </c>
      <c r="I25" s="299" t="s">
        <v>4352</v>
      </c>
      <c r="J25" s="304">
        <v>45004</v>
      </c>
      <c r="K25" s="300" t="s">
        <v>282</v>
      </c>
      <c r="L25" s="304">
        <f t="shared" si="3"/>
        <v>45025</v>
      </c>
      <c r="M25" s="175"/>
    </row>
    <row r="26" spans="1:13" ht="15">
      <c r="A26" s="4">
        <v>24</v>
      </c>
      <c r="B26" s="614" t="s">
        <v>4145</v>
      </c>
      <c r="C26" s="577"/>
      <c r="D26" s="577"/>
      <c r="E26" s="577"/>
      <c r="F26" s="614" t="s">
        <v>4351</v>
      </c>
      <c r="G26" s="191">
        <v>2021</v>
      </c>
      <c r="H26" s="577" t="s">
        <v>748</v>
      </c>
      <c r="I26" s="264" t="s">
        <v>4353</v>
      </c>
      <c r="J26" s="631">
        <v>45004</v>
      </c>
      <c r="K26" s="219" t="s">
        <v>282</v>
      </c>
      <c r="L26" s="631">
        <f t="shared" si="3"/>
        <v>45025</v>
      </c>
      <c r="M26" s="175"/>
    </row>
    <row r="27" spans="1:13" ht="15">
      <c r="A27" s="4">
        <v>25</v>
      </c>
      <c r="B27" s="614" t="s">
        <v>1982</v>
      </c>
      <c r="C27" s="577"/>
      <c r="D27" s="577"/>
      <c r="E27" s="577">
        <v>1</v>
      </c>
      <c r="F27" s="192" t="s">
        <v>4354</v>
      </c>
      <c r="G27" s="191">
        <v>2022</v>
      </c>
      <c r="H27" s="577" t="s">
        <v>748</v>
      </c>
      <c r="I27" s="264" t="s">
        <v>4355</v>
      </c>
      <c r="J27" s="631">
        <v>45004</v>
      </c>
      <c r="K27" s="219" t="s">
        <v>282</v>
      </c>
      <c r="L27" s="631">
        <f t="shared" si="3"/>
        <v>45025</v>
      </c>
      <c r="M27" s="10"/>
    </row>
    <row r="28" spans="1:13" ht="15">
      <c r="A28" s="4">
        <v>26</v>
      </c>
      <c r="B28" s="544" t="s">
        <v>4145</v>
      </c>
      <c r="C28" s="543" t="s">
        <v>4314</v>
      </c>
      <c r="D28" s="543"/>
      <c r="E28" s="543"/>
      <c r="F28" s="544" t="s">
        <v>4293</v>
      </c>
      <c r="G28" s="316">
        <v>2020</v>
      </c>
      <c r="H28" s="543" t="s">
        <v>729</v>
      </c>
      <c r="I28" s="314" t="s">
        <v>4294</v>
      </c>
      <c r="J28" s="545">
        <v>45011</v>
      </c>
      <c r="K28" s="352" t="s">
        <v>282</v>
      </c>
      <c r="L28" s="545">
        <f t="shared" si="3"/>
        <v>45032</v>
      </c>
      <c r="M28" s="175"/>
    </row>
    <row r="29" spans="1:13" ht="15">
      <c r="A29" s="4">
        <v>27</v>
      </c>
      <c r="B29" s="544" t="s">
        <v>4140</v>
      </c>
      <c r="C29" s="543"/>
      <c r="D29" s="543"/>
      <c r="E29" s="543"/>
      <c r="F29" s="544" t="s">
        <v>4408</v>
      </c>
      <c r="G29" s="316">
        <v>2022</v>
      </c>
      <c r="H29" s="543" t="s">
        <v>4412</v>
      </c>
      <c r="I29" s="314" t="s">
        <v>4413</v>
      </c>
      <c r="J29" s="545">
        <v>45011</v>
      </c>
      <c r="K29" s="352" t="s">
        <v>282</v>
      </c>
      <c r="L29" s="545">
        <f t="shared" si="3"/>
        <v>45032</v>
      </c>
      <c r="M29" s="175"/>
    </row>
    <row r="30" spans="1:13" ht="15">
      <c r="A30" s="4">
        <v>28</v>
      </c>
      <c r="B30" s="544" t="s">
        <v>4338</v>
      </c>
      <c r="C30" s="543" t="s">
        <v>4430</v>
      </c>
      <c r="D30" s="543"/>
      <c r="E30" s="543">
        <v>1</v>
      </c>
      <c r="F30" s="544" t="s">
        <v>4409</v>
      </c>
      <c r="G30" s="316">
        <v>2019</v>
      </c>
      <c r="H30" s="543" t="s">
        <v>729</v>
      </c>
      <c r="I30" s="314" t="s">
        <v>4414</v>
      </c>
      <c r="J30" s="545">
        <v>45011</v>
      </c>
      <c r="K30" s="352" t="s">
        <v>282</v>
      </c>
      <c r="L30" s="545">
        <f t="shared" si="3"/>
        <v>45032</v>
      </c>
      <c r="M30" s="10"/>
    </row>
    <row r="31" spans="1:13" ht="15">
      <c r="A31" s="4">
        <v>29</v>
      </c>
      <c r="B31" s="544" t="s">
        <v>4338</v>
      </c>
      <c r="C31" s="543" t="s">
        <v>4420</v>
      </c>
      <c r="D31" s="543"/>
      <c r="E31" s="543">
        <v>1</v>
      </c>
      <c r="F31" s="544" t="s">
        <v>4410</v>
      </c>
      <c r="G31" s="316">
        <v>2022</v>
      </c>
      <c r="H31" s="543" t="s">
        <v>729</v>
      </c>
      <c r="I31" s="314" t="s">
        <v>4415</v>
      </c>
      <c r="J31" s="545">
        <v>45011</v>
      </c>
      <c r="K31" s="352" t="s">
        <v>282</v>
      </c>
      <c r="L31" s="545">
        <f t="shared" si="3"/>
        <v>45032</v>
      </c>
      <c r="M31" s="550"/>
    </row>
    <row r="32" spans="1:13" ht="15">
      <c r="A32" s="4">
        <v>30</v>
      </c>
      <c r="B32" s="544" t="s">
        <v>4338</v>
      </c>
      <c r="C32" s="543"/>
      <c r="D32" s="543"/>
      <c r="E32" s="543">
        <v>1</v>
      </c>
      <c r="F32" s="544" t="s">
        <v>4411</v>
      </c>
      <c r="G32" s="316">
        <v>2018</v>
      </c>
      <c r="H32" s="543" t="s">
        <v>4416</v>
      </c>
      <c r="I32" s="544" t="s">
        <v>4417</v>
      </c>
      <c r="J32" s="545">
        <v>45011</v>
      </c>
      <c r="K32" s="352"/>
      <c r="L32" s="545">
        <f t="shared" si="3"/>
        <v>45025</v>
      </c>
      <c r="M32" s="550"/>
    </row>
    <row r="33" spans="1:13" ht="15">
      <c r="A33" s="4">
        <v>31</v>
      </c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4">IF(K33="O",J33+21,J33+14)</f>
        <v>14</v>
      </c>
      <c r="M33" s="550"/>
    </row>
    <row r="34" spans="1:13" ht="15">
      <c r="A34" s="4">
        <v>32</v>
      </c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4"/>
        <v>14</v>
      </c>
      <c r="M34" s="550"/>
    </row>
    <row r="35" spans="1:13" ht="15">
      <c r="A35" s="4">
        <v>33</v>
      </c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4"/>
        <v>14</v>
      </c>
      <c r="M35" s="550"/>
    </row>
    <row r="36" spans="1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5">IF(K36="O",J36+21,J36+14)</f>
        <v>14</v>
      </c>
      <c r="M36" s="10"/>
    </row>
    <row r="37" spans="1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6">IF(K37="O",J37+21,J37+14)</f>
        <v>14</v>
      </c>
      <c r="M37" s="10"/>
    </row>
    <row r="38" spans="1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5"/>
        <v>14</v>
      </c>
      <c r="M38" s="10"/>
    </row>
    <row r="39" spans="1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7">IF(K39="O",J39+21,J39+14)</f>
        <v>14</v>
      </c>
      <c r="M39" s="10"/>
    </row>
    <row r="40" spans="1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7"/>
        <v>14</v>
      </c>
      <c r="M40" s="10"/>
    </row>
    <row r="41" spans="1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7"/>
        <v>14</v>
      </c>
      <c r="M41" s="10"/>
    </row>
    <row r="42" spans="1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7"/>
        <v>14</v>
      </c>
      <c r="M42" s="10"/>
    </row>
    <row r="43" spans="1:13" ht="15">
      <c r="B43" s="489">
        <v>2023</v>
      </c>
      <c r="C43" s="574">
        <v>30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7"/>
        <v>14</v>
      </c>
      <c r="M43" s="10"/>
    </row>
    <row r="44" spans="1:13" ht="15">
      <c r="B44" s="623" t="s">
        <v>4179</v>
      </c>
      <c r="C44" s="489">
        <v>12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7"/>
        <v>14</v>
      </c>
      <c r="M44" s="10"/>
    </row>
    <row r="45" spans="1:13" ht="15">
      <c r="B45" s="577">
        <f>(C43/110)*100</f>
        <v>27.27272727272727</v>
      </c>
      <c r="C45" s="489">
        <f>C44*100/C43</f>
        <v>40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7"/>
        <v>14</v>
      </c>
      <c r="M45" s="10"/>
    </row>
    <row r="46" spans="1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7"/>
        <v>14</v>
      </c>
      <c r="M46" s="10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7"/>
        <v>14</v>
      </c>
      <c r="M47" s="10"/>
    </row>
    <row r="48" spans="1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7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7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7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8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8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8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8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8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8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8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8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8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8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8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8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8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8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8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8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8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8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8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8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8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8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8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8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8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8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8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8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8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8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8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8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8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8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8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8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8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185" activePane="bottomLeft" state="frozen"/>
      <selection pane="bottomLeft" activeCell="G202" sqref="G20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244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 ht="15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 ht="15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 ht="15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 ht="15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 ht="15">
      <c r="C238" s="18" t="s">
        <v>1852</v>
      </c>
      <c r="D238" s="9" t="s">
        <v>2612</v>
      </c>
      <c r="E238" s="9"/>
      <c r="F238" s="234" t="s">
        <v>1035</v>
      </c>
      <c r="G238" s="244" t="s">
        <v>4306</v>
      </c>
      <c r="H238" s="368"/>
      <c r="I238" s="9" t="s">
        <v>298</v>
      </c>
      <c r="J238" s="10" t="s">
        <v>2372</v>
      </c>
      <c r="K238" s="9"/>
      <c r="L238" s="10"/>
    </row>
    <row r="239" spans="3:12" ht="15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 ht="15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 ht="15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 ht="15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 ht="15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4147</v>
      </c>
    </row>
    <row r="251" spans="3:12" ht="15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 ht="15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 ht="15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 ht="15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 ht="15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 ht="15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 ht="15.6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 ht="15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 ht="15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 ht="15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 ht="15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 ht="15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 ht="15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 ht="15">
      <c r="C270" s="175" t="s">
        <v>730</v>
      </c>
      <c r="D270" s="9"/>
      <c r="E270" s="9"/>
      <c r="F270" s="232" t="s">
        <v>1024</v>
      </c>
      <c r="G270" s="18" t="s">
        <v>1156</v>
      </c>
      <c r="H270" s="368">
        <v>2020</v>
      </c>
      <c r="I270" s="125" t="s">
        <v>1044</v>
      </c>
      <c r="J270" s="175" t="s">
        <v>1047</v>
      </c>
      <c r="K270" s="9"/>
      <c r="L270" s="10"/>
    </row>
    <row r="271" spans="3:12" ht="15">
      <c r="C271" s="175" t="s">
        <v>730</v>
      </c>
      <c r="D271" s="9"/>
      <c r="E271" s="9"/>
      <c r="F271" s="232" t="s">
        <v>1024</v>
      </c>
      <c r="G271" s="18" t="s">
        <v>1155</v>
      </c>
      <c r="H271" s="368"/>
      <c r="I271" s="125" t="s">
        <v>1053</v>
      </c>
      <c r="J271" s="175" t="s">
        <v>1054</v>
      </c>
      <c r="K271" s="9"/>
      <c r="L271" s="10"/>
    </row>
    <row r="272" spans="3:12" ht="15">
      <c r="C272" s="175" t="s">
        <v>755</v>
      </c>
      <c r="D272" s="9"/>
      <c r="E272" s="9"/>
      <c r="F272" s="174" t="s">
        <v>726</v>
      </c>
      <c r="G272" s="18" t="s">
        <v>1151</v>
      </c>
      <c r="H272" s="368"/>
      <c r="I272" s="125" t="s">
        <v>298</v>
      </c>
      <c r="J272" s="10" t="s">
        <v>1152</v>
      </c>
      <c r="K272" s="9"/>
      <c r="L272" s="175" t="s">
        <v>4319</v>
      </c>
    </row>
    <row r="273" spans="3:12" ht="15">
      <c r="C273" s="544" t="s">
        <v>4145</v>
      </c>
      <c r="D273" s="543" t="s">
        <v>4314</v>
      </c>
      <c r="E273" s="9"/>
      <c r="F273" s="232" t="s">
        <v>1024</v>
      </c>
      <c r="G273" s="544" t="s">
        <v>4293</v>
      </c>
      <c r="H273" s="316">
        <v>2020</v>
      </c>
      <c r="I273" s="543" t="s">
        <v>729</v>
      </c>
      <c r="J273" s="314" t="s">
        <v>4294</v>
      </c>
      <c r="K273" s="9"/>
      <c r="L273" s="10"/>
    </row>
    <row r="274" spans="3:12" ht="15">
      <c r="C274" s="544" t="s">
        <v>4145</v>
      </c>
      <c r="D274" s="543" t="s">
        <v>4357</v>
      </c>
      <c r="E274" s="9"/>
      <c r="F274" s="232" t="s">
        <v>756</v>
      </c>
      <c r="G274" s="173" t="s">
        <v>4129</v>
      </c>
      <c r="H274" s="316">
        <v>2018</v>
      </c>
      <c r="I274" s="543" t="s">
        <v>729</v>
      </c>
      <c r="J274" s="314" t="s">
        <v>4130</v>
      </c>
      <c r="K274" s="9"/>
      <c r="L274" s="10"/>
    </row>
    <row r="275" spans="3:12" ht="15.6">
      <c r="C275" s="612" t="s">
        <v>4145</v>
      </c>
      <c r="D275" s="608" t="s">
        <v>4346</v>
      </c>
      <c r="E275" s="9"/>
      <c r="F275" s="232" t="s">
        <v>807</v>
      </c>
      <c r="G275" s="612" t="s">
        <v>1453</v>
      </c>
      <c r="H275" s="607">
        <v>2022</v>
      </c>
      <c r="I275" s="608" t="s">
        <v>1049</v>
      </c>
      <c r="J275" s="616" t="s">
        <v>4307</v>
      </c>
      <c r="K275" s="9"/>
      <c r="L275" s="378" t="s">
        <v>4289</v>
      </c>
    </row>
    <row r="276" spans="3:12" ht="15">
      <c r="C276" s="614" t="s">
        <v>3501</v>
      </c>
      <c r="D276" s="577" t="s">
        <v>4347</v>
      </c>
      <c r="E276" s="9"/>
      <c r="F276" s="232" t="s">
        <v>807</v>
      </c>
      <c r="G276" s="614" t="s">
        <v>4298</v>
      </c>
      <c r="H276" s="191">
        <v>2022</v>
      </c>
      <c r="I276" s="577" t="s">
        <v>748</v>
      </c>
      <c r="J276" s="264" t="s">
        <v>4299</v>
      </c>
      <c r="K276" s="9"/>
      <c r="L276" s="10"/>
    </row>
    <row r="277" spans="3:12" ht="15">
      <c r="C277" s="544" t="s">
        <v>4191</v>
      </c>
      <c r="D277" s="543" t="s">
        <v>1302</v>
      </c>
      <c r="E277" s="9"/>
      <c r="F277" s="232" t="s">
        <v>807</v>
      </c>
      <c r="G277" s="544" t="s">
        <v>1198</v>
      </c>
      <c r="H277" s="316">
        <v>2018</v>
      </c>
      <c r="I277" s="543" t="s">
        <v>748</v>
      </c>
      <c r="J277" s="314" t="s">
        <v>4337</v>
      </c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F105" sqref="F105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 ht="15.6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 ht="15.6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4305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 ht="15.6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 ht="15.6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6" thickTop="1">
      <c r="B86" s="270">
        <v>1</v>
      </c>
      <c r="C86" s="599" t="s">
        <v>4140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4140</v>
      </c>
      <c r="D87" s="607">
        <v>1</v>
      </c>
      <c r="E87" s="611" t="s">
        <v>3494</v>
      </c>
      <c r="F87" s="338" t="s">
        <v>4138</v>
      </c>
      <c r="G87" s="607">
        <v>2021</v>
      </c>
      <c r="H87" s="608" t="s">
        <v>4139</v>
      </c>
      <c r="I87" s="609"/>
      <c r="J87" s="610">
        <v>44931</v>
      </c>
      <c r="K87" s="609"/>
    </row>
    <row r="88" spans="2:11">
      <c r="B88" s="151">
        <v>3</v>
      </c>
      <c r="C88" s="612" t="s">
        <v>4140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4140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4261</v>
      </c>
      <c r="D90" s="607">
        <v>1</v>
      </c>
      <c r="E90" s="615" t="s">
        <v>807</v>
      </c>
      <c r="F90" s="612" t="s">
        <v>4260</v>
      </c>
      <c r="G90" s="607">
        <v>2020</v>
      </c>
      <c r="H90" s="608" t="s">
        <v>4141</v>
      </c>
      <c r="I90" s="609"/>
      <c r="J90" s="610">
        <v>44964</v>
      </c>
      <c r="K90" s="609"/>
    </row>
    <row r="91" spans="2:11">
      <c r="B91" s="151">
        <v>6</v>
      </c>
      <c r="C91" s="621" t="s">
        <v>4297</v>
      </c>
      <c r="D91" s="607">
        <v>1</v>
      </c>
      <c r="E91" s="615" t="s">
        <v>756</v>
      </c>
      <c r="F91" s="630" t="s">
        <v>4290</v>
      </c>
      <c r="G91" s="607">
        <v>2015</v>
      </c>
      <c r="H91" s="608" t="s">
        <v>4183</v>
      </c>
      <c r="I91" s="609"/>
      <c r="J91" s="610">
        <v>44972</v>
      </c>
      <c r="K91" s="628" t="s">
        <v>4348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4143</v>
      </c>
      <c r="J92" s="610">
        <v>44986</v>
      </c>
      <c r="K92" s="628" t="s">
        <v>4345</v>
      </c>
    </row>
    <row r="93" spans="2:11">
      <c r="B93" s="151">
        <v>8</v>
      </c>
      <c r="C93" s="612" t="s">
        <v>4145</v>
      </c>
      <c r="D93" s="607">
        <v>1</v>
      </c>
      <c r="E93" s="615" t="s">
        <v>759</v>
      </c>
      <c r="F93" s="612" t="s">
        <v>4300</v>
      </c>
      <c r="G93" s="607">
        <v>2022</v>
      </c>
      <c r="H93" s="608" t="s">
        <v>748</v>
      </c>
      <c r="I93" s="616" t="s">
        <v>4301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4308</v>
      </c>
      <c r="G94" s="607">
        <v>2022</v>
      </c>
      <c r="H94" s="608" t="s">
        <v>1272</v>
      </c>
      <c r="I94" s="616" t="s">
        <v>4309</v>
      </c>
      <c r="J94" s="610">
        <v>44997</v>
      </c>
      <c r="K94" s="628" t="s">
        <v>4344</v>
      </c>
    </row>
    <row r="95" spans="2:11">
      <c r="B95" s="151">
        <v>10</v>
      </c>
      <c r="C95" s="612" t="s">
        <v>4145</v>
      </c>
      <c r="D95" s="607">
        <v>1</v>
      </c>
      <c r="E95" s="615" t="s">
        <v>759</v>
      </c>
      <c r="F95" s="612" t="s">
        <v>4336</v>
      </c>
      <c r="G95" s="607">
        <v>2023</v>
      </c>
      <c r="H95" s="608" t="s">
        <v>748</v>
      </c>
      <c r="I95" s="616" t="s">
        <v>4335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4333</v>
      </c>
      <c r="G96" s="607">
        <v>2022</v>
      </c>
      <c r="H96" s="608" t="s">
        <v>748</v>
      </c>
      <c r="I96" s="616" t="s">
        <v>4334</v>
      </c>
      <c r="J96" s="610">
        <v>45003</v>
      </c>
      <c r="K96" s="628" t="s">
        <v>4344</v>
      </c>
    </row>
    <row r="97" spans="2:11">
      <c r="B97" s="151">
        <v>12</v>
      </c>
      <c r="C97" s="612" t="s">
        <v>4338</v>
      </c>
      <c r="D97" s="607">
        <v>1</v>
      </c>
      <c r="E97" s="615" t="s">
        <v>807</v>
      </c>
      <c r="F97" s="612" t="s">
        <v>4331</v>
      </c>
      <c r="G97" s="607">
        <v>2022</v>
      </c>
      <c r="H97" s="608" t="s">
        <v>748</v>
      </c>
      <c r="I97" s="616" t="s">
        <v>4332</v>
      </c>
      <c r="J97" s="610">
        <v>45008</v>
      </c>
      <c r="K97" s="609"/>
    </row>
    <row r="98" spans="2:11">
      <c r="B98" s="151">
        <v>13</v>
      </c>
      <c r="C98" s="612" t="s">
        <v>4191</v>
      </c>
      <c r="D98" s="607">
        <v>1</v>
      </c>
      <c r="E98" s="615" t="s">
        <v>4356</v>
      </c>
      <c r="F98" s="338" t="s">
        <v>3730</v>
      </c>
      <c r="G98" s="607">
        <v>2022</v>
      </c>
      <c r="H98" s="608" t="s">
        <v>748</v>
      </c>
      <c r="I98" s="616" t="s">
        <v>3735</v>
      </c>
      <c r="J98" s="610">
        <v>45009</v>
      </c>
      <c r="K98" s="609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zoomScaleNormal="100" zoomScaleSheetLayoutView="75" workbookViewId="0">
      <pane ySplit="2" topLeftCell="A377" activePane="bottomLeft" state="frozen"/>
      <selection pane="bottomLeft" activeCell="D394" sqref="D394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46"/>
      <c r="C1" s="646"/>
      <c r="D1" s="646"/>
      <c r="E1" s="646"/>
      <c r="F1" s="646"/>
      <c r="G1" s="646"/>
      <c r="H1" s="646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4304</v>
      </c>
      <c r="L2" s="290"/>
      <c r="M2" s="290"/>
      <c r="N2" s="292"/>
      <c r="O2" s="292"/>
      <c r="P2" s="292"/>
    </row>
    <row r="3" spans="2:16" ht="15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4303</v>
      </c>
    </row>
    <row r="5" spans="2:16" ht="15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 ht="15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 ht="15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 ht="15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 ht="15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 ht="15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 ht="15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 ht="15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 ht="15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 ht="15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 ht="15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 ht="15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 ht="15">
      <c r="B17" s="264" t="s">
        <v>1863</v>
      </c>
      <c r="C17" s="632" t="s">
        <v>278</v>
      </c>
      <c r="D17" s="192" t="s">
        <v>1521</v>
      </c>
      <c r="E17" s="191">
        <v>2019</v>
      </c>
      <c r="F17" s="193" t="s">
        <v>291</v>
      </c>
      <c r="G17" s="195" t="s">
        <v>1523</v>
      </c>
      <c r="H17" s="195" t="s">
        <v>1522</v>
      </c>
    </row>
    <row r="18" spans="2:8" ht="15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 ht="15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 ht="15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 ht="15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 ht="15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 ht="15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 ht="15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 ht="15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 ht="15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 ht="15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 ht="15.6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 ht="15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 ht="15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 ht="15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 ht="15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 ht="15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 ht="15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 ht="15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 ht="15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 ht="15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 ht="15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 ht="15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 ht="15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 ht="15.6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 ht="15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 ht="15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 ht="15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 ht="15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 ht="15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 ht="15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 ht="15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 ht="15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 ht="15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 ht="15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 ht="15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 ht="15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 ht="15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 ht="15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 ht="15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 ht="15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 ht="15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 ht="15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 ht="15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 ht="15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 ht="15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 ht="15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 ht="15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 ht="15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 ht="15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 ht="15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 ht="15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 ht="15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 ht="15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 ht="15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 ht="15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 ht="15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 ht="15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 ht="15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 ht="15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 ht="15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 ht="15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 ht="15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 ht="15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 ht="15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 ht="15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 ht="15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 ht="15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 ht="15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 ht="15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 ht="15">
      <c r="B94" s="622"/>
      <c r="C94" s="307"/>
      <c r="D94" s="308" t="s">
        <v>4341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 ht="15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 ht="15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 ht="15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 ht="15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 ht="15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 ht="15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 ht="15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 ht="15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 ht="15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 ht="15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 ht="15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 ht="15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 ht="15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 ht="15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 ht="15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 ht="15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 ht="15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 ht="15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 ht="15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 ht="15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 ht="15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 ht="15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 ht="15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 ht="15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 ht="15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 ht="15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 ht="15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 ht="15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 ht="15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 ht="15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 ht="15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 ht="15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 ht="15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 ht="15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 ht="15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 ht="15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 ht="15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 ht="15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 ht="15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 ht="15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 ht="15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 ht="15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 ht="15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 ht="15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 ht="15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 ht="15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 ht="15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 ht="15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 ht="15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 ht="15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 ht="15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 ht="15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 ht="15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 ht="15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 ht="15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 ht="15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 ht="15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 ht="15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 ht="15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 ht="15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 ht="15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 ht="15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 ht="15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 ht="15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 ht="15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 ht="15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 ht="15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 ht="15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 ht="15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 ht="15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 ht="15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 ht="15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 ht="15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 ht="15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 ht="15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 ht="15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 ht="15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 ht="15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 ht="15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 ht="15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 ht="15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 ht="15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 ht="15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 ht="15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 ht="15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 ht="15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 ht="15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 ht="15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 ht="15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 ht="15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 ht="15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 ht="15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 ht="15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 ht="15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 ht="15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 ht="15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 ht="15.6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 ht="15.6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 ht="15.6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 ht="15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 ht="15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 ht="15.6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 ht="15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 ht="15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 ht="15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 ht="15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 ht="15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 ht="15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 ht="15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 ht="15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 ht="15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 ht="15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 ht="15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 ht="15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 ht="15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 ht="15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 ht="15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 ht="15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 ht="15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 ht="15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 ht="15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 ht="15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 ht="15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 ht="15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 ht="15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 ht="15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 ht="15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 ht="15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 ht="15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 ht="15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 ht="15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 ht="15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 ht="15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 ht="15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 ht="15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 ht="15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 ht="15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 ht="15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 ht="15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 ht="15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 ht="15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 ht="15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 ht="15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 ht="15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 ht="15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 ht="15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 ht="15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 ht="15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 ht="15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 ht="15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 ht="15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 ht="15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 ht="15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 ht="15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 ht="15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 ht="15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 ht="15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 ht="15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 ht="15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 ht="15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 ht="15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 ht="15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 ht="15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 ht="15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 ht="15.6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 ht="15.6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 ht="15.6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 ht="15.6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 ht="15.6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 ht="15.6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 ht="15.6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 ht="15.6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 ht="15.6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 ht="15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 ht="15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 ht="15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 ht="15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 ht="15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 ht="15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 ht="15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 ht="15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 ht="15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 ht="15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 ht="15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 ht="15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 ht="15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 ht="15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 ht="15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 ht="15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 ht="15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 ht="15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 ht="15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 ht="15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 ht="15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 ht="15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 ht="15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 ht="15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 ht="15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 ht="15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 ht="15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 ht="15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 ht="15.6">
      <c r="B314" s="294"/>
      <c r="C314" s="9"/>
      <c r="D314" s="173" t="s">
        <v>4320</v>
      </c>
      <c r="E314" s="9">
        <v>2021</v>
      </c>
      <c r="F314" s="189" t="s">
        <v>4321</v>
      </c>
      <c r="G314" s="10"/>
      <c r="H314" s="250"/>
    </row>
    <row r="315" spans="2:8" ht="15.6">
      <c r="B315" s="175"/>
      <c r="C315" s="9"/>
      <c r="D315" s="173" t="s">
        <v>4322</v>
      </c>
      <c r="E315" s="9">
        <v>2021</v>
      </c>
      <c r="F315" s="189" t="s">
        <v>4323</v>
      </c>
      <c r="G315" s="10"/>
      <c r="H315" s="175"/>
    </row>
    <row r="316" spans="2:8" ht="15.6">
      <c r="B316" s="10" t="s">
        <v>1929</v>
      </c>
      <c r="C316" s="9"/>
      <c r="D316" s="173" t="s">
        <v>3515</v>
      </c>
      <c r="E316" s="9">
        <v>2021</v>
      </c>
      <c r="F316" s="189" t="s">
        <v>4324</v>
      </c>
      <c r="G316" s="10"/>
      <c r="H316" s="10"/>
    </row>
    <row r="317" spans="2:8" ht="15">
      <c r="B317" s="224"/>
      <c r="C317" s="221"/>
      <c r="D317" s="223" t="s">
        <v>4325</v>
      </c>
      <c r="E317" s="221">
        <v>2020</v>
      </c>
      <c r="F317" s="221"/>
      <c r="G317" s="224"/>
      <c r="H317" s="224" t="s">
        <v>1671</v>
      </c>
    </row>
    <row r="318" spans="2:8" ht="15.6">
      <c r="B318" s="10"/>
      <c r="C318" s="9"/>
      <c r="D318" s="173" t="s">
        <v>4326</v>
      </c>
      <c r="E318" s="9">
        <v>2022</v>
      </c>
      <c r="F318" s="189" t="s">
        <v>4327</v>
      </c>
      <c r="G318" s="10"/>
      <c r="H318" s="10"/>
    </row>
    <row r="319" spans="2:8" ht="15.6">
      <c r="B319" s="10"/>
      <c r="C319" s="9"/>
      <c r="D319" s="173" t="s">
        <v>4328</v>
      </c>
      <c r="E319" s="9">
        <v>2019</v>
      </c>
      <c r="F319" s="189" t="s">
        <v>4327</v>
      </c>
      <c r="G319" s="10"/>
      <c r="H319" s="10"/>
    </row>
    <row r="320" spans="2:8" ht="15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 ht="15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 ht="15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 ht="15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 ht="15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 ht="15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 ht="15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 ht="15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 ht="15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 ht="15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 ht="15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 ht="15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 ht="15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 ht="15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 ht="15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 ht="15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 ht="15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 ht="15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 ht="15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 ht="15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 ht="15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 ht="15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 ht="15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 ht="15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 ht="15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 ht="15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 ht="15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 ht="15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 ht="15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 ht="15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 ht="15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 ht="15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 ht="15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 ht="15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 ht="15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 ht="15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 ht="15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 ht="15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 ht="15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 ht="15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 ht="15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 ht="15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 ht="15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 ht="15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 ht="15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 ht="15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 ht="15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 ht="15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 ht="15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 ht="15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 ht="15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 ht="15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 ht="15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 ht="15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 ht="15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 ht="15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 ht="15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 ht="15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 ht="15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 ht="15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 ht="15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 ht="15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 ht="15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 ht="15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 ht="15.6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 ht="15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 ht="15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3506</v>
      </c>
      <c r="E393" s="9"/>
      <c r="F393" s="9"/>
      <c r="G393" s="10"/>
      <c r="H393" s="10"/>
    </row>
    <row r="394" spans="2:10" ht="15">
      <c r="B394" s="249"/>
      <c r="C394" s="246"/>
      <c r="D394" s="244" t="s">
        <v>3516</v>
      </c>
      <c r="E394" s="246"/>
      <c r="F394" s="246"/>
      <c r="G394" s="249"/>
      <c r="H394" s="249"/>
    </row>
    <row r="395" spans="2:10" ht="15">
      <c r="B395" s="10"/>
      <c r="C395" s="9"/>
      <c r="D395" s="18" t="s">
        <v>3517</v>
      </c>
      <c r="E395" s="9"/>
      <c r="F395" s="9"/>
      <c r="G395" s="10"/>
      <c r="H395" s="10"/>
    </row>
    <row r="396" spans="2:10" ht="15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 ht="15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 ht="15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 ht="15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 ht="15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 ht="15">
      <c r="B401" s="10"/>
      <c r="C401" s="9"/>
      <c r="D401" s="18" t="s">
        <v>3595</v>
      </c>
      <c r="E401" s="9"/>
      <c r="F401" s="9"/>
      <c r="G401" s="10"/>
      <c r="H401" s="10"/>
    </row>
    <row r="402" spans="2:11" ht="15">
      <c r="B402" s="10"/>
      <c r="C402" s="9"/>
      <c r="D402" s="173" t="s">
        <v>3569</v>
      </c>
      <c r="E402" s="9"/>
      <c r="F402" s="9"/>
      <c r="G402" s="10"/>
      <c r="H402" s="175"/>
    </row>
    <row r="403" spans="2:11" ht="15">
      <c r="B403" s="10"/>
      <c r="C403" s="9"/>
      <c r="D403" s="173" t="s">
        <v>3570</v>
      </c>
      <c r="E403" s="9"/>
      <c r="F403" s="9"/>
      <c r="G403" s="10"/>
      <c r="H403" s="10"/>
    </row>
    <row r="404" spans="2:11" ht="15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 ht="15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 ht="15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 ht="15.6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 ht="15.6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 ht="15.6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 ht="15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 ht="15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 ht="15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 ht="15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 ht="15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 ht="15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 ht="15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 ht="15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 ht="15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 ht="15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 ht="15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 ht="15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 ht="15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 ht="15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 ht="15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 ht="15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 ht="15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 ht="15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 ht="15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 ht="15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 ht="15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 ht="15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 ht="15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 ht="15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 ht="15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 ht="15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 ht="15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 ht="15.6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 ht="15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 ht="15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 ht="15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 ht="15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 ht="15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 ht="15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 ht="15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 ht="15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 ht="15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 ht="15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 ht="15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 ht="15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 ht="15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 ht="15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 ht="15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 ht="15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 ht="15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 ht="15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 ht="15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 ht="15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 ht="15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 ht="15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 ht="15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 ht="15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 ht="15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 ht="15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 ht="15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 ht="15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 ht="15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 ht="15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 ht="15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 ht="15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 ht="15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 ht="15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 ht="15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 ht="15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 ht="15.6">
      <c r="B511" s="10"/>
      <c r="C511" s="9"/>
      <c r="D511" s="173" t="s">
        <v>4329</v>
      </c>
      <c r="E511" s="9">
        <v>2023</v>
      </c>
      <c r="F511" s="189" t="s">
        <v>4330</v>
      </c>
      <c r="G511" s="10"/>
      <c r="H511" s="10"/>
      <c r="J511" s="372"/>
    </row>
    <row r="512" spans="2:10" ht="15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 ht="15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4155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4156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4157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4158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4159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4160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4161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4162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4163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4164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4165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4166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4167</v>
      </c>
      <c r="E526" s="9"/>
      <c r="F526" s="9"/>
      <c r="G526" s="10"/>
      <c r="H526" s="10"/>
      <c r="J526" s="372"/>
    </row>
    <row r="527" spans="2:10" ht="15">
      <c r="B527" s="334"/>
      <c r="C527" s="316"/>
      <c r="D527" s="173" t="s">
        <v>4168</v>
      </c>
      <c r="E527" s="316">
        <v>2018</v>
      </c>
      <c r="F527" s="316"/>
      <c r="G527" s="334" t="s">
        <v>4169</v>
      </c>
      <c r="H527" s="334" t="s">
        <v>4170</v>
      </c>
      <c r="J527" s="372"/>
    </row>
    <row r="528" spans="2:10" ht="15">
      <c r="B528" s="10"/>
      <c r="C528" s="9"/>
      <c r="D528" s="18" t="s">
        <v>4171</v>
      </c>
      <c r="E528" s="9">
        <v>2021</v>
      </c>
      <c r="F528" s="9"/>
      <c r="G528" s="10" t="s">
        <v>4172</v>
      </c>
      <c r="H528" s="10" t="s">
        <v>4173</v>
      </c>
      <c r="J528" s="372"/>
    </row>
    <row r="529" spans="2:10" ht="15">
      <c r="B529" s="10"/>
      <c r="C529" s="9"/>
      <c r="D529" s="18" t="s">
        <v>4174</v>
      </c>
      <c r="E529" s="9">
        <v>2023</v>
      </c>
      <c r="F529" s="9"/>
      <c r="G529" s="10"/>
      <c r="H529" s="10" t="s">
        <v>4126</v>
      </c>
      <c r="J529" s="372"/>
    </row>
    <row r="530" spans="2:10" ht="15">
      <c r="B530" s="10"/>
      <c r="C530" s="9"/>
      <c r="D530" s="18" t="s">
        <v>4175</v>
      </c>
      <c r="E530" s="9">
        <v>2022</v>
      </c>
      <c r="F530" s="9"/>
      <c r="G530" s="10"/>
      <c r="H530" s="10" t="s">
        <v>4126</v>
      </c>
      <c r="J530" s="372"/>
    </row>
    <row r="531" spans="2:10" ht="15">
      <c r="B531" s="10"/>
      <c r="C531" s="9"/>
      <c r="D531" s="18" t="s">
        <v>4176</v>
      </c>
      <c r="E531" s="9">
        <v>2022</v>
      </c>
      <c r="F531" s="9"/>
      <c r="G531" s="10" t="s">
        <v>4177</v>
      </c>
      <c r="H531" s="10" t="s">
        <v>4178</v>
      </c>
      <c r="J531" s="372"/>
    </row>
    <row r="532" spans="2:10" ht="15.6">
      <c r="B532" s="10"/>
      <c r="C532" s="9"/>
      <c r="D532" s="18" t="s">
        <v>4180</v>
      </c>
      <c r="E532" s="9">
        <v>2021</v>
      </c>
      <c r="F532" s="9"/>
      <c r="G532" s="175" t="s">
        <v>4181</v>
      </c>
      <c r="H532" s="10"/>
      <c r="J532" s="372"/>
    </row>
    <row r="533" spans="2:10" ht="15">
      <c r="B533" s="10"/>
      <c r="C533" s="9"/>
      <c r="D533" s="18" t="s">
        <v>4185</v>
      </c>
      <c r="E533" s="9">
        <v>2022</v>
      </c>
      <c r="F533" s="9"/>
      <c r="G533" s="175" t="s">
        <v>4186</v>
      </c>
      <c r="H533" s="550" t="s">
        <v>4187</v>
      </c>
      <c r="J533" s="372"/>
    </row>
    <row r="534" spans="2:10" ht="15">
      <c r="B534" s="10"/>
      <c r="C534" s="9"/>
      <c r="D534" s="18" t="s">
        <v>4188</v>
      </c>
      <c r="E534" s="9">
        <v>2022</v>
      </c>
      <c r="F534" s="9"/>
      <c r="G534" s="175" t="s">
        <v>4189</v>
      </c>
      <c r="H534" s="550" t="s">
        <v>4187</v>
      </c>
      <c r="J534" s="372"/>
    </row>
    <row r="535" spans="2:10" ht="15">
      <c r="B535" s="10"/>
      <c r="C535" s="9"/>
      <c r="D535" s="18" t="s">
        <v>4262</v>
      </c>
      <c r="E535" s="9">
        <v>2021</v>
      </c>
      <c r="F535" s="9"/>
      <c r="G535" s="10"/>
      <c r="H535" s="10"/>
      <c r="J535" s="372"/>
    </row>
    <row r="536" spans="2:10" ht="15">
      <c r="B536" s="572" t="s">
        <v>4266</v>
      </c>
      <c r="C536" s="9"/>
      <c r="D536" s="18" t="s">
        <v>4263</v>
      </c>
      <c r="E536" s="9">
        <v>2021</v>
      </c>
      <c r="F536" s="573" t="s">
        <v>4264</v>
      </c>
      <c r="G536" s="175" t="s">
        <v>4265</v>
      </c>
      <c r="H536" s="10"/>
      <c r="J536" s="372"/>
    </row>
    <row r="537" spans="2:10" ht="15">
      <c r="B537" s="10"/>
      <c r="C537" s="9"/>
      <c r="D537" s="18" t="s">
        <v>4267</v>
      </c>
      <c r="E537" s="9">
        <v>2022</v>
      </c>
      <c r="F537" s="573" t="s">
        <v>4264</v>
      </c>
      <c r="G537" s="175" t="s">
        <v>4268</v>
      </c>
      <c r="H537" s="10"/>
      <c r="J537" s="372"/>
    </row>
    <row r="538" spans="2:10" ht="15">
      <c r="B538" s="10"/>
      <c r="C538" s="9"/>
      <c r="D538" s="18" t="s">
        <v>4269</v>
      </c>
      <c r="E538" s="9">
        <v>2022</v>
      </c>
      <c r="F538" s="573" t="s">
        <v>4270</v>
      </c>
      <c r="G538" s="175" t="s">
        <v>4271</v>
      </c>
      <c r="H538" s="10"/>
      <c r="J538" s="372"/>
    </row>
    <row r="539" spans="2:10" ht="15">
      <c r="B539" s="10"/>
      <c r="C539" s="9"/>
      <c r="D539" s="18" t="s">
        <v>4272</v>
      </c>
      <c r="E539" s="9">
        <v>2022</v>
      </c>
      <c r="F539" s="9"/>
      <c r="G539" s="10"/>
      <c r="H539" s="572" t="s">
        <v>4273</v>
      </c>
      <c r="J539" s="372"/>
    </row>
    <row r="540" spans="2:10" ht="15">
      <c r="B540" s="10"/>
      <c r="C540" s="9"/>
      <c r="D540" s="18" t="s">
        <v>4274</v>
      </c>
      <c r="E540" s="9">
        <v>2022</v>
      </c>
      <c r="F540" s="573" t="s">
        <v>4275</v>
      </c>
      <c r="G540" s="175" t="s">
        <v>4276</v>
      </c>
      <c r="H540" s="10"/>
      <c r="J540" s="372"/>
    </row>
    <row r="541" spans="2:10" ht="15">
      <c r="B541" s="10"/>
      <c r="C541" s="9"/>
      <c r="D541" s="18" t="s">
        <v>4277</v>
      </c>
      <c r="E541" s="9">
        <v>2022</v>
      </c>
      <c r="F541" s="9"/>
      <c r="G541" s="10"/>
      <c r="H541" s="572" t="s">
        <v>4273</v>
      </c>
      <c r="J541" s="372"/>
    </row>
    <row r="542" spans="2:10" ht="15">
      <c r="B542" s="10"/>
      <c r="C542" s="9"/>
      <c r="D542" s="18" t="s">
        <v>4278</v>
      </c>
      <c r="E542" s="9">
        <v>2022</v>
      </c>
      <c r="F542" s="573" t="s">
        <v>4264</v>
      </c>
      <c r="G542" s="175" t="s">
        <v>4279</v>
      </c>
      <c r="H542" s="10"/>
      <c r="J542" s="372"/>
    </row>
    <row r="543" spans="2:10" ht="15">
      <c r="B543" s="10"/>
      <c r="C543" s="9"/>
      <c r="D543" s="18" t="s">
        <v>4280</v>
      </c>
      <c r="E543" s="9">
        <v>2022</v>
      </c>
      <c r="F543" s="573" t="s">
        <v>4264</v>
      </c>
      <c r="G543" s="175" t="s">
        <v>4281</v>
      </c>
      <c r="H543" s="10"/>
      <c r="J543" s="372"/>
    </row>
    <row r="544" spans="2:10" ht="15">
      <c r="B544" s="10"/>
      <c r="C544" s="9"/>
      <c r="D544" s="18" t="s">
        <v>4282</v>
      </c>
      <c r="E544" s="9">
        <v>2018</v>
      </c>
      <c r="F544" s="573" t="s">
        <v>4264</v>
      </c>
      <c r="G544" s="175" t="s">
        <v>4283</v>
      </c>
      <c r="H544" s="10"/>
      <c r="J544" s="372"/>
    </row>
    <row r="545" spans="2:10" ht="15">
      <c r="B545" s="10"/>
      <c r="C545" s="9"/>
      <c r="D545" s="18" t="s">
        <v>4284</v>
      </c>
      <c r="E545" s="9">
        <v>2023</v>
      </c>
      <c r="F545" s="9"/>
      <c r="G545" s="10"/>
      <c r="H545" s="572" t="s">
        <v>4273</v>
      </c>
      <c r="J545" s="372"/>
    </row>
    <row r="546" spans="2:10" ht="15">
      <c r="B546" s="10"/>
      <c r="C546" s="9"/>
      <c r="D546" s="18" t="s">
        <v>4285</v>
      </c>
      <c r="E546" s="9">
        <v>2022</v>
      </c>
      <c r="F546" s="573" t="s">
        <v>4286</v>
      </c>
      <c r="G546" s="175" t="s">
        <v>4287</v>
      </c>
      <c r="H546" s="10"/>
      <c r="J546" s="372"/>
    </row>
    <row r="547" spans="2:10" ht="15">
      <c r="B547" s="10"/>
      <c r="C547" s="9"/>
      <c r="D547" s="18" t="s">
        <v>4288</v>
      </c>
      <c r="E547" s="9">
        <v>2022</v>
      </c>
      <c r="F547" s="9"/>
      <c r="G547" s="10"/>
      <c r="H547" s="572" t="s">
        <v>4273</v>
      </c>
      <c r="J547" s="372"/>
    </row>
    <row r="548" spans="2:10" ht="15">
      <c r="B548" s="10"/>
      <c r="C548" s="9"/>
      <c r="D548" s="18" t="s">
        <v>4291</v>
      </c>
      <c r="E548" s="9"/>
      <c r="F548" s="9"/>
      <c r="G548" s="10"/>
      <c r="H548" s="10" t="s">
        <v>4292</v>
      </c>
      <c r="J548" s="372"/>
    </row>
    <row r="549" spans="2:10" ht="15.6">
      <c r="B549" s="334"/>
      <c r="C549" s="316"/>
      <c r="D549" s="173" t="s">
        <v>3588</v>
      </c>
      <c r="E549" s="316">
        <v>2022</v>
      </c>
      <c r="F549" s="336" t="s">
        <v>4295</v>
      </c>
      <c r="G549" s="314" t="s">
        <v>4296</v>
      </c>
      <c r="H549" s="334"/>
      <c r="J549" s="372"/>
    </row>
    <row r="550" spans="2:10" ht="15">
      <c r="B550" s="10"/>
      <c r="C550" s="9"/>
      <c r="D550" s="18" t="s">
        <v>4310</v>
      </c>
      <c r="E550" s="9"/>
      <c r="F550" s="9"/>
      <c r="G550" s="10"/>
      <c r="H550" s="10"/>
      <c r="J550" s="372"/>
    </row>
    <row r="551" spans="2:10" ht="15">
      <c r="B551" s="10"/>
      <c r="C551" s="9"/>
      <c r="D551" s="18" t="s">
        <v>4311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4312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4313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4316</v>
      </c>
      <c r="E554" s="9">
        <v>2022</v>
      </c>
      <c r="F554" s="418" t="s">
        <v>4317</v>
      </c>
      <c r="G554" s="10"/>
      <c r="H554" s="18" t="s">
        <v>4318</v>
      </c>
      <c r="J554" s="372"/>
    </row>
    <row r="555" spans="2:10" ht="15">
      <c r="B555" s="10"/>
      <c r="C555" s="9"/>
      <c r="D555" s="18"/>
      <c r="E555" s="9"/>
      <c r="F555" s="9"/>
      <c r="G555" s="10"/>
      <c r="H555" s="10"/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.6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4184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2023-03-29T14:11:45Z</dcterms:modified>
  <cp:version>1000.0100.01</cp:version>
</cp:coreProperties>
</file>